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pos\BDX.Wiki\4.3.0\.attachments\Files\BizDataX-Portal\User-Manual\Project-Dashboard\Sensitive-data-discovery\Discovery-rules\Creating-rules\"/>
    </mc:Choice>
  </mc:AlternateContent>
  <xr:revisionPtr revIDLastSave="0" documentId="13_ncr:1_{874C1B81-195A-4D94-8EA9-B8FF6EC61D2E}" xr6:coauthVersionLast="47" xr6:coauthVersionMax="47" xr10:uidLastSave="{00000000-0000-0000-0000-000000000000}"/>
  <bookViews>
    <workbookView xWindow="28680" yWindow="-120" windowWidth="29040" windowHeight="15840" firstSheet="1" activeTab="8" xr2:uid="{7CE6AA27-173C-492A-9C17-D58E8E1AD1C9}"/>
  </bookViews>
  <sheets>
    <sheet name="Parameters" sheetId="1" r:id="rId1"/>
    <sheet name="Data_Tables" sheetId="2" r:id="rId2"/>
    <sheet name="Data_Rules" sheetId="5" r:id="rId3"/>
    <sheet name="Data_Findings" sheetId="4" r:id="rId4"/>
    <sheet name="RecordsPerTables" sheetId="6" r:id="rId5"/>
    <sheet name="RulesPerTables" sheetId="7" r:id="rId6"/>
    <sheet name="RecordsPerRules" sheetId="9" r:id="rId7"/>
    <sheet name="FindingsPerTables" sheetId="8" r:id="rId8"/>
    <sheet name="DataQuality" sheetId="10" r:id="rId9"/>
    <sheet name="TablesForMasking" sheetId="11" r:id="rId10"/>
  </sheets>
  <definedNames>
    <definedName name="DatasourceName">Parameters!$B$4</definedName>
    <definedName name="ExternalData_1" localSheetId="3" hidden="1">Data_Findings!$A$1:$S$795</definedName>
    <definedName name="ExternalData_1" localSheetId="2" hidden="1">Data_Rules!$A$1:$M$1201</definedName>
    <definedName name="ExternalData_1" localSheetId="1" hidden="1">Data_Tables!$A$1:$F$49</definedName>
    <definedName name="PortalURL">Parameters!$B$2</definedName>
    <definedName name="Project">Parameters!$B$3</definedName>
  </definedNames>
  <calcPr calcId="191029"/>
  <pivotCaches>
    <pivotCache cacheId="0" r:id="rId11"/>
    <pivotCache cacheId="1" r:id="rId12"/>
    <pivotCache cacheId="2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4" l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446" i="4"/>
  <c r="T447" i="4"/>
  <c r="T448" i="4"/>
  <c r="T449" i="4"/>
  <c r="T450" i="4"/>
  <c r="T451" i="4"/>
  <c r="T452" i="4"/>
  <c r="T453" i="4"/>
  <c r="T454" i="4"/>
  <c r="T455" i="4"/>
  <c r="T456" i="4"/>
  <c r="T457" i="4"/>
  <c r="T458" i="4"/>
  <c r="T459" i="4"/>
  <c r="T460" i="4"/>
  <c r="T461" i="4"/>
  <c r="T462" i="4"/>
  <c r="T463" i="4"/>
  <c r="T464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495" i="4"/>
  <c r="T496" i="4"/>
  <c r="T497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518" i="4"/>
  <c r="T519" i="4"/>
  <c r="T520" i="4"/>
  <c r="T521" i="4"/>
  <c r="T522" i="4"/>
  <c r="T523" i="4"/>
  <c r="T524" i="4"/>
  <c r="T525" i="4"/>
  <c r="T526" i="4"/>
  <c r="T527" i="4"/>
  <c r="T528" i="4"/>
  <c r="T529" i="4"/>
  <c r="T530" i="4"/>
  <c r="T531" i="4"/>
  <c r="T532" i="4"/>
  <c r="T533" i="4"/>
  <c r="T534" i="4"/>
  <c r="T535" i="4"/>
  <c r="T536" i="4"/>
  <c r="T537" i="4"/>
  <c r="T538" i="4"/>
  <c r="T539" i="4"/>
  <c r="T540" i="4"/>
  <c r="T541" i="4"/>
  <c r="T542" i="4"/>
  <c r="T543" i="4"/>
  <c r="T544" i="4"/>
  <c r="T545" i="4"/>
  <c r="T546" i="4"/>
  <c r="T547" i="4"/>
  <c r="T548" i="4"/>
  <c r="T549" i="4"/>
  <c r="T550" i="4"/>
  <c r="T551" i="4"/>
  <c r="T552" i="4"/>
  <c r="T553" i="4"/>
  <c r="T554" i="4"/>
  <c r="T555" i="4"/>
  <c r="T556" i="4"/>
  <c r="T557" i="4"/>
  <c r="T558" i="4"/>
  <c r="T559" i="4"/>
  <c r="T560" i="4"/>
  <c r="T561" i="4"/>
  <c r="T562" i="4"/>
  <c r="T563" i="4"/>
  <c r="T564" i="4"/>
  <c r="T565" i="4"/>
  <c r="T566" i="4"/>
  <c r="T567" i="4"/>
  <c r="T568" i="4"/>
  <c r="T569" i="4"/>
  <c r="T570" i="4"/>
  <c r="T571" i="4"/>
  <c r="T572" i="4"/>
  <c r="T573" i="4"/>
  <c r="T574" i="4"/>
  <c r="T575" i="4"/>
  <c r="T576" i="4"/>
  <c r="T577" i="4"/>
  <c r="T578" i="4"/>
  <c r="T579" i="4"/>
  <c r="T580" i="4"/>
  <c r="T581" i="4"/>
  <c r="T582" i="4"/>
  <c r="T583" i="4"/>
  <c r="T584" i="4"/>
  <c r="T585" i="4"/>
  <c r="T586" i="4"/>
  <c r="T587" i="4"/>
  <c r="T588" i="4"/>
  <c r="T589" i="4"/>
  <c r="T590" i="4"/>
  <c r="T591" i="4"/>
  <c r="T592" i="4"/>
  <c r="T593" i="4"/>
  <c r="T594" i="4"/>
  <c r="T595" i="4"/>
  <c r="T596" i="4"/>
  <c r="T597" i="4"/>
  <c r="T598" i="4"/>
  <c r="T599" i="4"/>
  <c r="T600" i="4"/>
  <c r="T601" i="4"/>
  <c r="T602" i="4"/>
  <c r="T603" i="4"/>
  <c r="T604" i="4"/>
  <c r="T605" i="4"/>
  <c r="T606" i="4"/>
  <c r="T607" i="4"/>
  <c r="T608" i="4"/>
  <c r="T609" i="4"/>
  <c r="T610" i="4"/>
  <c r="T611" i="4"/>
  <c r="T612" i="4"/>
  <c r="T613" i="4"/>
  <c r="T614" i="4"/>
  <c r="T615" i="4"/>
  <c r="T616" i="4"/>
  <c r="T617" i="4"/>
  <c r="T618" i="4"/>
  <c r="T619" i="4"/>
  <c r="T620" i="4"/>
  <c r="T621" i="4"/>
  <c r="T622" i="4"/>
  <c r="T623" i="4"/>
  <c r="T624" i="4"/>
  <c r="T625" i="4"/>
  <c r="T626" i="4"/>
  <c r="T627" i="4"/>
  <c r="T628" i="4"/>
  <c r="T629" i="4"/>
  <c r="T630" i="4"/>
  <c r="T631" i="4"/>
  <c r="T632" i="4"/>
  <c r="T633" i="4"/>
  <c r="T634" i="4"/>
  <c r="T635" i="4"/>
  <c r="T636" i="4"/>
  <c r="T637" i="4"/>
  <c r="T638" i="4"/>
  <c r="T639" i="4"/>
  <c r="T640" i="4"/>
  <c r="T641" i="4"/>
  <c r="T642" i="4"/>
  <c r="T643" i="4"/>
  <c r="T644" i="4"/>
  <c r="T645" i="4"/>
  <c r="T646" i="4"/>
  <c r="T647" i="4"/>
  <c r="T648" i="4"/>
  <c r="T649" i="4"/>
  <c r="T650" i="4"/>
  <c r="T651" i="4"/>
  <c r="T652" i="4"/>
  <c r="T653" i="4"/>
  <c r="T654" i="4"/>
  <c r="T655" i="4"/>
  <c r="T656" i="4"/>
  <c r="T657" i="4"/>
  <c r="T658" i="4"/>
  <c r="T659" i="4"/>
  <c r="T660" i="4"/>
  <c r="T661" i="4"/>
  <c r="T662" i="4"/>
  <c r="T663" i="4"/>
  <c r="T664" i="4"/>
  <c r="T665" i="4"/>
  <c r="T666" i="4"/>
  <c r="T667" i="4"/>
  <c r="T668" i="4"/>
  <c r="T669" i="4"/>
  <c r="T670" i="4"/>
  <c r="T671" i="4"/>
  <c r="T672" i="4"/>
  <c r="T673" i="4"/>
  <c r="T674" i="4"/>
  <c r="T675" i="4"/>
  <c r="T676" i="4"/>
  <c r="T677" i="4"/>
  <c r="T678" i="4"/>
  <c r="T679" i="4"/>
  <c r="T680" i="4"/>
  <c r="T681" i="4"/>
  <c r="T682" i="4"/>
  <c r="T683" i="4"/>
  <c r="T684" i="4"/>
  <c r="T685" i="4"/>
  <c r="T686" i="4"/>
  <c r="T687" i="4"/>
  <c r="T688" i="4"/>
  <c r="T689" i="4"/>
  <c r="T690" i="4"/>
  <c r="T691" i="4"/>
  <c r="T692" i="4"/>
  <c r="T693" i="4"/>
  <c r="T694" i="4"/>
  <c r="T695" i="4"/>
  <c r="T696" i="4"/>
  <c r="T697" i="4"/>
  <c r="T698" i="4"/>
  <c r="T699" i="4"/>
  <c r="T700" i="4"/>
  <c r="T701" i="4"/>
  <c r="T702" i="4"/>
  <c r="T703" i="4"/>
  <c r="T704" i="4"/>
  <c r="T705" i="4"/>
  <c r="T706" i="4"/>
  <c r="T707" i="4"/>
  <c r="T708" i="4"/>
  <c r="T709" i="4"/>
  <c r="T710" i="4"/>
  <c r="T711" i="4"/>
  <c r="T712" i="4"/>
  <c r="T713" i="4"/>
  <c r="T714" i="4"/>
  <c r="T715" i="4"/>
  <c r="T716" i="4"/>
  <c r="T717" i="4"/>
  <c r="T718" i="4"/>
  <c r="T719" i="4"/>
  <c r="T720" i="4"/>
  <c r="T721" i="4"/>
  <c r="T722" i="4"/>
  <c r="T723" i="4"/>
  <c r="T724" i="4"/>
  <c r="T725" i="4"/>
  <c r="T726" i="4"/>
  <c r="T727" i="4"/>
  <c r="T728" i="4"/>
  <c r="T729" i="4"/>
  <c r="T730" i="4"/>
  <c r="T731" i="4"/>
  <c r="T732" i="4"/>
  <c r="T733" i="4"/>
  <c r="T734" i="4"/>
  <c r="T735" i="4"/>
  <c r="T736" i="4"/>
  <c r="T737" i="4"/>
  <c r="T738" i="4"/>
  <c r="T739" i="4"/>
  <c r="T740" i="4"/>
  <c r="T741" i="4"/>
  <c r="T742" i="4"/>
  <c r="T743" i="4"/>
  <c r="T744" i="4"/>
  <c r="T745" i="4"/>
  <c r="T746" i="4"/>
  <c r="T747" i="4"/>
  <c r="T748" i="4"/>
  <c r="T749" i="4"/>
  <c r="T750" i="4"/>
  <c r="T751" i="4"/>
  <c r="T752" i="4"/>
  <c r="T753" i="4"/>
  <c r="T754" i="4"/>
  <c r="T755" i="4"/>
  <c r="T756" i="4"/>
  <c r="T757" i="4"/>
  <c r="T758" i="4"/>
  <c r="T759" i="4"/>
  <c r="T760" i="4"/>
  <c r="T761" i="4"/>
  <c r="T762" i="4"/>
  <c r="T763" i="4"/>
  <c r="T764" i="4"/>
  <c r="T765" i="4"/>
  <c r="T766" i="4"/>
  <c r="T767" i="4"/>
  <c r="T768" i="4"/>
  <c r="T769" i="4"/>
  <c r="T770" i="4"/>
  <c r="T771" i="4"/>
  <c r="T772" i="4"/>
  <c r="T773" i="4"/>
  <c r="T774" i="4"/>
  <c r="T775" i="4"/>
  <c r="T776" i="4"/>
  <c r="T777" i="4"/>
  <c r="T778" i="4"/>
  <c r="T779" i="4"/>
  <c r="T780" i="4"/>
  <c r="T781" i="4"/>
  <c r="T782" i="4"/>
  <c r="T783" i="4"/>
  <c r="T784" i="4"/>
  <c r="T785" i="4"/>
  <c r="T786" i="4"/>
  <c r="T787" i="4"/>
  <c r="T788" i="4"/>
  <c r="T789" i="4"/>
  <c r="T790" i="4"/>
  <c r="T791" i="4"/>
  <c r="T792" i="4"/>
  <c r="T793" i="4"/>
  <c r="T794" i="4"/>
  <c r="T795" i="4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 Šantek</author>
  </authors>
  <commentList>
    <comment ref="B2" authorId="0" shapeId="0" xr:uid="{AFC0E67E-9745-458E-AD3F-D85618F39D6B}">
      <text>
        <r>
          <rPr>
            <sz val="9"/>
            <color indexed="81"/>
            <rFont val="Tahoma"/>
            <charset val="1"/>
          </rPr>
          <t>set PortalURL where your portal is installed</t>
        </r>
      </text>
    </comment>
    <comment ref="B3" authorId="0" shapeId="0" xr:uid="{F29FA5EC-33E7-4A65-AC44-0AE1412AD09F}">
      <text>
        <r>
          <rPr>
            <sz val="9"/>
            <color indexed="81"/>
            <rFont val="Tahoma"/>
            <charset val="1"/>
          </rPr>
          <t xml:space="preserve">set Project number (get number from link)
</t>
        </r>
      </text>
    </comment>
    <comment ref="B4" authorId="0" shapeId="0" xr:uid="{1C08AD94-BE3F-48E1-85AC-526C8148BB8A}">
      <text>
        <r>
          <rPr>
            <sz val="9"/>
            <color indexed="81"/>
            <rFont val="Tahoma"/>
            <charset val="1"/>
          </rPr>
          <t xml:space="preserve">set Datasource name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6DB4D5-712F-4A6A-9FE2-CDB029BDA47E}" keepAlive="1" name="Query - Findings_Export" description="Connection to the 'Findings_Export' query in the workbook." type="5" refreshedVersion="7" background="1" refreshOnLoad="1">
    <dbPr connection="Provider=Microsoft.Mashup.OleDb.1;Data Source=$Workbook$;Location=Findings_Export;Extended Properties=&quot;&quot;" command="SELECT * FROM [Findings_Export]"/>
  </connection>
  <connection id="2" xr16:uid="{3F7DD2B1-BB16-4019-B5A7-A3C5E08117B2}" keepAlive="1" name="Query - Rules_Export" description="Connection to the 'Rules_Export' query in the workbook." type="5" refreshedVersion="7" background="1" refreshOnLoad="1">
    <dbPr connection="Provider=Microsoft.Mashup.OleDb.1;Data Source=$Workbook$;Location=Rules_Export;Extended Properties=&quot;&quot;" command="SELECT * FROM [Rules_Export]"/>
  </connection>
  <connection id="3" xr16:uid="{E9D23CB5-92AB-4C25-8BBF-B934D38031D1}" keepAlive="1" name="Query - Tables_Export" description="Connection to the 'Tables_Export' query in the workbook." type="5" refreshedVersion="7" background="1" refreshOnLoad="1">
    <dbPr connection="Provider=Microsoft.Mashup.OleDb.1;Data Source=$Workbook$;Location=Tables_Export;Extended Properties=&quot;&quot;" command="SELECT * FROM [Tables_Export]"/>
  </connection>
</connections>
</file>

<file path=xl/sharedStrings.xml><?xml version="1.0" encoding="utf-8"?>
<sst xmlns="http://schemas.openxmlformats.org/spreadsheetml/2006/main" count="60" uniqueCount="26">
  <si>
    <t>Datasource name</t>
  </si>
  <si>
    <t>Milion records</t>
  </si>
  <si>
    <t>PortalURL</t>
  </si>
  <si>
    <t>vm-bdxaui-01:9001</t>
  </si>
  <si>
    <t>Project number</t>
  </si>
  <si>
    <t>Row Labels</t>
  </si>
  <si>
    <t>Grand Total</t>
  </si>
  <si>
    <t>Column Labels</t>
  </si>
  <si>
    <t>Number of records on tables executed through rules</t>
  </si>
  <si>
    <t>Number of findings per table and per rule - additional filter per Status and/or Hit rate</t>
  </si>
  <si>
    <t>List of discoverers to be executed on tables</t>
  </si>
  <si>
    <t>Size of tables for masking depends on status and/or hit rate</t>
  </si>
  <si>
    <t>Count of Table name</t>
  </si>
  <si>
    <t>Count of Finding unknown count</t>
  </si>
  <si>
    <t>Table name</t>
  </si>
  <si>
    <t>Status</t>
  </si>
  <si>
    <t>Hit rate</t>
  </si>
  <si>
    <t>Sum of Table record count</t>
  </si>
  <si>
    <t>Count of Findings</t>
  </si>
  <si>
    <t>(All)</t>
  </si>
  <si>
    <t>Data quality per rule (Hit Rate per Rule) - additional filter per Status</t>
  </si>
  <si>
    <t>RecordsPerTable statistic for all tables imported in milion records</t>
  </si>
  <si>
    <t>(blank)</t>
  </si>
  <si>
    <t>Click twice on Data/Refresh All icon</t>
  </si>
  <si>
    <t>WWI</t>
  </si>
  <si>
    <t>Hit rate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</si>
</sst>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left" indent="2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[PortalDataAnalysis.xlsx]RecordsPerTables!PivotRecordsPerTable</c:name>
    <c:fmtId val="5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RecordsPerTables!$B$3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RecordsPerTables!$A$4:$A$5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RecordsPerTables!$B$4:$B$5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D-4F2B-BB31-5F7D25DCA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5944623"/>
        <c:axId val="2125935055"/>
      </c:barChart>
      <c:catAx>
        <c:axId val="212594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5935055"/>
        <c:crosses val="autoZero"/>
        <c:auto val="1"/>
        <c:lblAlgn val="ctr"/>
        <c:lblOffset val="100"/>
        <c:noMultiLvlLbl val="0"/>
      </c:catAx>
      <c:valAx>
        <c:axId val="2125935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594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[PortalDataAnalysis.xlsx]DataQuality!PivotQualityOfRules</c:name>
    <c:fmtId val="7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ivotFmts>
      <c:pivotFmt>
        <c:idx val="0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2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DataQuality!$B$5:$B$6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DataQuality!$A$7:$A$8</c:f>
              <c:strCache>
                <c:ptCount val="1"/>
                <c:pt idx="0">
                  <c:v>(blank)</c:v>
                </c:pt>
              </c:strCache>
            </c:strRef>
          </c:cat>
          <c:val>
            <c:numRef>
              <c:f>DataQuality!$B$7:$B$8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8FBC-491F-9898-E716A11A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3921648"/>
        <c:axId val="153922896"/>
      </c:barChart>
      <c:catAx>
        <c:axId val="15392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3922896"/>
        <c:crosses val="autoZero"/>
        <c:auto val="1"/>
        <c:lblAlgn val="ctr"/>
        <c:lblOffset val="100"/>
        <c:noMultiLvlLbl val="0"/>
      </c:catAx>
      <c:valAx>
        <c:axId val="15392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39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1</xdr:row>
      <xdr:rowOff>57150</xdr:rowOff>
    </xdr:from>
    <xdr:to>
      <xdr:col>7</xdr:col>
      <xdr:colOff>238500</xdr:colOff>
      <xdr:row>2</xdr:row>
      <xdr:rowOff>171493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116D3D-9B58-4E91-9672-B93F8F465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325" y="247650"/>
          <a:ext cx="2686425" cy="304843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3</xdr:row>
      <xdr:rowOff>0</xdr:rowOff>
    </xdr:from>
    <xdr:to>
      <xdr:col>6</xdr:col>
      <xdr:colOff>19051</xdr:colOff>
      <xdr:row>8</xdr:row>
      <xdr:rowOff>29429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778C3-2FEF-49F1-9132-38836CAEE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90851" y="571500"/>
          <a:ext cx="1847850" cy="98192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10</xdr:row>
      <xdr:rowOff>19050</xdr:rowOff>
    </xdr:from>
    <xdr:to>
      <xdr:col>2</xdr:col>
      <xdr:colOff>362164</xdr:colOff>
      <xdr:row>17</xdr:row>
      <xdr:rowOff>57341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717D31-20F1-431E-867E-9BBE0DCE7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9675" y="1924050"/>
          <a:ext cx="1533739" cy="1371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</xdr:row>
      <xdr:rowOff>4762</xdr:rowOff>
    </xdr:from>
    <xdr:to>
      <xdr:col>11</xdr:col>
      <xdr:colOff>600074</xdr:colOff>
      <xdr:row>15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B31C1B-511F-4453-B154-E82FF9BB38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14287</xdr:rowOff>
    </xdr:from>
    <xdr:to>
      <xdr:col>17</xdr:col>
      <xdr:colOff>295275</xdr:colOff>
      <xdr:row>48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964B297-FF10-4FD3-8909-B8D08B89D6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islav Kućanda" refreshedDate="44456.604941087964" createdVersion="6" refreshedVersion="7" minRefreshableVersion="3" recordCount="1" xr:uid="{2821977B-C4A4-45E5-8F54-FBFC2AA8E1A2}">
  <cacheSource type="worksheet">
    <worksheetSource name="Rules_Export"/>
  </cacheSource>
  <cacheFields count="13">
    <cacheField name="Name" numFmtId="0">
      <sharedItems containsNonDate="0" containsString="0" containsBlank="1"/>
    </cacheField>
    <cacheField name="Discoverer name" numFmtId="0">
      <sharedItems containsNonDate="0" containsBlank="1" count="51">
        <m/>
        <s v="City" u="1"/>
        <s v="CreditCardDiscoverer" u="1"/>
        <s v="HealthInsuranceDiscovererHr" u="1"/>
        <s v="BicDiscoverer" u="1"/>
        <s v="Company" u="1"/>
        <s v="DictionaryDiscoverer" u="1"/>
        <s v="PhoneNumberDiscovererHr" u="1"/>
        <s v="Regular expression" u="1"/>
        <s v="Email" u="1"/>
        <s v="Dictionary" u="1"/>
        <s v="Health insurance number" u="1"/>
        <s v="Tax identification (matični broj)" u="1"/>
        <s v="BBanDiscovererHr" u="1"/>
        <s v="Tax identification (OIB)" u="1"/>
        <s v="KeywordDiscoverer" u="1"/>
        <s v="Iban" u="1"/>
        <s v="Bank account" u="1"/>
        <s v="Last name only" u="1"/>
        <s v="Credit card number" u="1"/>
        <s v="BBAN" u="1"/>
        <s v="Phone number" u="1"/>
        <s v="CityDiscoverer" u="1"/>
        <s v="LastNameDiscoverer" u="1"/>
        <s v="Xml" u="1"/>
        <s v="Tax identification (JMBG)" u="1"/>
        <s v="OibDiscoverer" u="1"/>
        <s v="Business Identifier Code (BIC/SWIFT)" u="1"/>
        <s v="CompanyDiscoverer" u="1"/>
        <s v="FirstNameDiscoverer" u="1"/>
        <s v="Last name" u="1"/>
        <s v="FirstNameOnlyDiscoverer" u="1"/>
        <s v="AhvDiscoverer" u="1"/>
        <s v="MaticniBrojDiscoverer" u="1"/>
        <s v="EmailDiscoverer" u="1"/>
        <s v="XmlDiscoverer" u="1"/>
        <s v="RegexDiscoverer" u="1"/>
        <s v="DriversLicenceDiscovererHr" u="1"/>
        <s v="First name and last name together" u="1"/>
        <s v="Keyword" u="1"/>
        <s v="AHV number" u="1"/>
        <s v="First name" u="1"/>
        <s v="SsnDiscoverer" u="1"/>
        <s v="JmbgDiscoverer" u="1"/>
        <s v="USA Social Security Number" u="1"/>
        <s v="BankAccountDiscovererHr" u="1"/>
        <s v="First name only" u="1"/>
        <s v="LastNameOnlyDiscoverer" u="1"/>
        <s v="Drivers licence" u="1"/>
        <s v="IbanDiscoverer" u="1"/>
        <s v="FullNameDiscoverer" u="1"/>
      </sharedItems>
    </cacheField>
    <cacheField name="Discoverer value" numFmtId="0">
      <sharedItems containsNonDate="0" containsString="0" containsBlank="1"/>
    </cacheField>
    <cacheField name="Sample size" numFmtId="0">
      <sharedItems containsNonDate="0" containsString="0" containsBlank="1"/>
    </cacheField>
    <cacheField name="Datasource name" numFmtId="0">
      <sharedItems containsNonDate="0" containsString="0" containsBlank="1"/>
    </cacheField>
    <cacheField name="Environment name" numFmtId="0">
      <sharedItems containsNonDate="0" containsString="0" containsBlank="1"/>
    </cacheField>
    <cacheField name="Schema name" numFmtId="0">
      <sharedItems containsNonDate="0" containsBlank="1" count="9">
        <m/>
        <s v="Person" u="1"/>
        <s v="Production" u="1"/>
        <s v="HumanResources" u="1"/>
        <s v="dbo" u="1"/>
        <s v="Sales" u="1"/>
        <s v="Warehouse" u="1"/>
        <s v="Application" u="1"/>
        <s v="Purchasing" u="1"/>
      </sharedItems>
    </cacheField>
    <cacheField name="Table name" numFmtId="0">
      <sharedItems containsNonDate="0" containsBlank="1" count="120">
        <m/>
        <s v="ProductDocument" u="1"/>
        <s v="VehicleTemperatures" u="1"/>
        <s v="Location" u="1"/>
        <s v="Password" u="1"/>
        <s v="WorkOrder" u="1"/>
        <s v="CountryRegion" u="1"/>
        <s v="Cities_Archive" u="1"/>
        <s v="Suppliers_Archive" u="1"/>
        <s v="ProductModelProductDescriptionCulture" u="1"/>
        <s v="Person" u="1"/>
        <s v="PurchaseOrderLines" u="1"/>
        <s v="ProductModelIllustration" u="1"/>
        <s v="SpecialOffer" u="1"/>
        <s v="ColdRoomTemperatures_Archive" u="1"/>
        <s v="SystemParameters" u="1"/>
        <s v="TransactionTypes_Archive" u="1"/>
        <s v="EmployeeDepartmentHistory" u="1"/>
        <s v="Vendor" u="1"/>
        <s v="Orders" u="1"/>
        <s v="ColdRoomTemperatures" u="1"/>
        <s v="CountryRegionCurrency" u="1"/>
        <s v="UnitMeasure" u="1"/>
        <s v="ProductCategory" u="1"/>
        <s v="Illustration" u="1"/>
        <s v="Suppliers" u="1"/>
        <s v="CurrencyRate" u="1"/>
        <s v="PackageTypes_Archive" u="1"/>
        <s v="Department" u="1"/>
        <s v="SalesTerritory" u="1"/>
        <s v="JobCandidate" u="1"/>
        <s v="TransactionTypes" u="1"/>
        <s v="PurchaseOrderDetail" u="1"/>
        <s v="CustomerCategories_Archive" u="1"/>
        <s v="WorkOrderRouting" u="1"/>
        <s v="OrderLines" u="1"/>
        <s v="StateProvinces_Archive" u="1"/>
        <s v="ProductProductPhoto" u="1"/>
        <s v="Invoices" u="1"/>
        <s v="BusinessEntityContact" u="1"/>
        <s v="SupplierCategories_Archive" u="1"/>
        <s v="PersonPhone" u="1"/>
        <s v="Colors_Archive" u="1"/>
        <s v="People" u="1"/>
        <s v="Address" u="1"/>
        <s v="Document" u="1"/>
        <s v="StockItems_Archive" u="1"/>
        <s v="StockGroups_Archive" u="1"/>
        <s v="SalesOrderHeaderSalesReason" u="1"/>
        <s v="StockItems" u="1"/>
        <s v="ProductDescription" u="1"/>
        <s v="Store" u="1"/>
        <s v="BuyingGroups" u="1"/>
        <s v="SalesTerritoryHistory" u="1"/>
        <s v="Cities" u="1"/>
        <s v="SalesPerson" u="1"/>
        <s v="ProductCostHistory" u="1"/>
        <s v="ContactType" u="1"/>
        <s v="DatabaseLog" u="1"/>
        <s v="StateProvince" u="1"/>
        <s v="CustomerTransactions" u="1"/>
        <s v="PaymentMethods_Archive" u="1"/>
        <s v="ProductReview" u="1"/>
        <s v="EmployeePayHistory" u="1"/>
        <s v="ProductListPriceHistory" u="1"/>
        <s v="Countries_Archive" u="1"/>
        <s v="ErrorLog" u="1"/>
        <s v="StateProvinces" u="1"/>
        <s v="StockItemStockGroups" u="1"/>
        <s v="BuyingGroups_Archive" u="1"/>
        <s v="Customer" u="1"/>
        <s v="ProductModel" u="1"/>
        <s v="PaymentMethods" u="1"/>
        <s v="SupplierTransactions" u="1"/>
        <s v="EmailAddress" u="1"/>
        <s v="ProductPhoto" u="1"/>
        <s v="SpecialDeals" u="1"/>
        <s v="BusinessEntity" u="1"/>
        <s v="SalesOrderDetail" u="1"/>
        <s v="Product" u="1"/>
        <s v="Countries" u="1"/>
        <s v="BillOfMaterials" u="1"/>
        <s v="CustomerCategories" u="1"/>
        <s v="ProductVendor" u="1"/>
        <s v="ProductInventory" u="1"/>
        <s v="AWBuildVersion" u="1"/>
        <s v="DeliveryMethods_Archive" u="1"/>
        <s v="TransactionHistoryArchive" u="1"/>
        <s v="SalesOrderHeader" u="1"/>
        <s v="SupplierCategories" u="1"/>
        <s v="SalesPersonQuotaHistory" u="1"/>
        <s v="ShipMethod" u="1"/>
        <s v="PhoneNumberType" u="1"/>
        <s v="SpecialOfferProduct" u="1"/>
        <s v="Colors" u="1"/>
        <s v="PersonCreditCard" u="1"/>
        <s v="ProductSubcategory" u="1"/>
        <s v="TransactionHistory" u="1"/>
        <s v="InvoiceLines" u="1"/>
        <s v="Culture" u="1"/>
        <s v="StockItemHoldings" u="1"/>
        <s v="Currency" u="1"/>
        <s v="AddressType" u="1"/>
        <s v="PurchaseOrders" u="1"/>
        <s v="ShoppingCartItem" u="1"/>
        <s v="SalesTaxRate" u="1"/>
        <s v="DeliveryMethods" u="1"/>
        <s v="Shift" u="1"/>
        <s v="Customers" u="1"/>
        <s v="PurchaseOrderHeader" u="1"/>
        <s v="StockGroups" u="1"/>
        <s v="PackageTypes" u="1"/>
        <s v="SalesReason" u="1"/>
        <s v="People_Archive" u="1"/>
        <s v="BusinessEntityAddress" u="1"/>
        <s v="ScrapReason" u="1"/>
        <s v="Customers_Archive" u="1"/>
        <s v="Employee" u="1"/>
        <s v="CreditCard" u="1"/>
        <s v="StockItemTransactions" u="1"/>
      </sharedItems>
    </cacheField>
    <cacheField name="Table record count" numFmtId="0">
      <sharedItems containsNonDate="0" containsString="0" containsBlank="1"/>
    </cacheField>
    <cacheField name="Fundamental data" numFmtId="0">
      <sharedItems containsNonDate="0" containsString="0" containsBlank="1"/>
    </cacheField>
    <cacheField name="Finding hit count" numFmtId="0">
      <sharedItems containsNonDate="0" containsString="0" containsBlank="1"/>
    </cacheField>
    <cacheField name="Finding miss count" numFmtId="0">
      <sharedItems containsNonDate="0" containsString="0" containsBlank="1"/>
    </cacheField>
    <cacheField name="Finding unknown count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islav Kućanda" refreshedDate="44456.604941435187" createdVersion="6" refreshedVersion="7" minRefreshableVersion="3" recordCount="1" xr:uid="{EE721931-C35C-48AB-AFBC-307557C55549}">
  <cacheSource type="worksheet">
    <worksheetSource name="Findings_Export"/>
  </cacheSource>
  <cacheFields count="19">
    <cacheField name="Datasource name" numFmtId="0">
      <sharedItems containsNonDate="0" containsString="0" containsBlank="1"/>
    </cacheField>
    <cacheField name="Environment name" numFmtId="0">
      <sharedItems containsNonDate="0" containsString="0" containsBlank="1"/>
    </cacheField>
    <cacheField name="Schema name" numFmtId="0">
      <sharedItems containsNonDate="0" containsBlank="1" count="9">
        <m/>
        <s v="Person" u="1"/>
        <s v="Production" u="1"/>
        <s v="HumanResources" u="1"/>
        <s v="dbo" u="1"/>
        <s v="Sales" u="1"/>
        <s v="Warehouse" u="1"/>
        <s v="Application" u="1"/>
        <s v="Purchasing" u="1"/>
      </sharedItems>
    </cacheField>
    <cacheField name="Table name" numFmtId="0">
      <sharedItems containsNonDate="0" containsBlank="1" count="78">
        <m/>
        <s v="VehicleTemperatures" u="1"/>
        <s v="Password" u="1"/>
        <s v="CountryRegion" u="1"/>
        <s v="Cities_Archive" u="1"/>
        <s v="Suppliers_Archive" u="1"/>
        <s v="Person" u="1"/>
        <s v="PurchaseOrderLines" u="1"/>
        <s v="SpecialOffer" u="1"/>
        <s v="ColdRoomTemperatures_Archive" u="1"/>
        <s v="SystemParameters" u="1"/>
        <s v="TransactionTypes_Archive" u="1"/>
        <s v="Vendor" u="1"/>
        <s v="Orders" u="1"/>
        <s v="ColdRoomTemperatures" u="1"/>
        <s v="CountryRegionCurrency" u="1"/>
        <s v="UnitMeasure" u="1"/>
        <s v="Illustration" u="1"/>
        <s v="Suppliers" u="1"/>
        <s v="PackageTypes_Archive" u="1"/>
        <s v="Department" u="1"/>
        <s v="SalesTerritory" u="1"/>
        <s v="JobCandidate" u="1"/>
        <s v="TransactionTypes" u="1"/>
        <s v="CustomerCategories_Archive" u="1"/>
        <s v="OrderLines" u="1"/>
        <s v="StateProvinces_Archive" u="1"/>
        <s v="Invoices" u="1"/>
        <s v="SupplierCategories_Archive" u="1"/>
        <s v="Colors_Archive" u="1"/>
        <s v="People" u="1"/>
        <s v="StockItems_Archive" u="1"/>
        <s v="StockGroups_Archive" u="1"/>
        <s v="StockItems" u="1"/>
        <s v="ProductDescription" u="1"/>
        <s v="Store" u="1"/>
        <s v="BuyingGroups" u="1"/>
        <s v="Cities" u="1"/>
        <s v="ContactType" u="1"/>
        <s v="DatabaseLog" u="1"/>
        <s v="StateProvince" u="1"/>
        <s v="CustomerTransactions" u="1"/>
        <s v="PaymentMethods_Archive" u="1"/>
        <s v="ProductReview" u="1"/>
        <s v="Countries_Archive" u="1"/>
        <s v="StateProvinces" u="1"/>
        <s v="StockItemStockGroups" u="1"/>
        <s v="BuyingGroups_Archive" u="1"/>
        <s v="ProductModel" u="1"/>
        <s v="PaymentMethods" u="1"/>
        <s v="SupplierTransactions" u="1"/>
        <s v="EmailAddress" u="1"/>
        <s v="SpecialDeals" u="1"/>
        <s v="BusinessEntity" u="1"/>
        <s v="SalesOrderDetail" u="1"/>
        <s v="Product" u="1"/>
        <s v="Countries" u="1"/>
        <s v="CustomerCategories" u="1"/>
        <s v="DeliveryMethods_Archive" u="1"/>
        <s v="SupplierCategories" u="1"/>
        <s v="Colors" u="1"/>
        <s v="InvoiceLines" u="1"/>
        <s v="Culture" u="1"/>
        <s v="StockItemHoldings" u="1"/>
        <s v="Currency" u="1"/>
        <s v="PurchaseOrders" u="1"/>
        <s v="SalesTaxRate" u="1"/>
        <s v="DeliveryMethods" u="1"/>
        <s v="Shift" u="1"/>
        <s v="Customers" u="1"/>
        <s v="StockGroups" u="1"/>
        <s v="PackageTypes" u="1"/>
        <s v="SalesReason" u="1"/>
        <s v="People_Archive" u="1"/>
        <s v="BusinessEntityAddress" u="1"/>
        <s v="ScrapReason" u="1"/>
        <s v="Customers_Archive" u="1"/>
        <s v="StockItemTransactions" u="1"/>
      </sharedItems>
    </cacheField>
    <cacheField name="Column name" numFmtId="0">
      <sharedItems containsNonDate="0" containsString="0" containsBlank="1"/>
    </cacheField>
    <cacheField name="Table record count" numFmtId="0">
      <sharedItems containsNonDate="0" containsString="0" containsBlank="1" containsNumber="1" containsInteger="1" minValue="0" maxValue="40457352" count="47">
        <m/>
        <n v="0" u="1"/>
        <n v="40457352" u="1"/>
        <n v="13" u="1"/>
        <n v="1596" u="1"/>
        <n v="36" u="1"/>
        <n v="4904" u="1"/>
        <n v="104" u="1"/>
        <n v="38" u="1"/>
        <n v="5" u="1"/>
        <n v="14" u="1"/>
        <n v="1757938" u="1"/>
        <n v="238" u="1"/>
        <n v="504" u="1"/>
        <n v="2" u="1"/>
        <n v="1937082" u="1"/>
        <n v="16" u="1"/>
        <n v="19972" u="1"/>
        <n v="128" u="1"/>
        <n v="861322" u="1"/>
        <n v="442" u="1"/>
        <n v="5740" u="1"/>
        <n v="701" u="1"/>
        <n v="1684188" u="1"/>
        <n v="2004" u="1"/>
        <n v="20" u="1"/>
        <n v="181" u="1"/>
        <n v="846418" u="1"/>
        <n v="652270" u="1"/>
        <n v="1" u="1"/>
        <n v="3" u="1"/>
        <n v="19614" u="1"/>
        <n v="8" u="1"/>
        <n v="73720" u="1"/>
        <n v="9" u="1"/>
        <n v="1174" u="1"/>
        <n v="444" u="1"/>
        <n v="778586" u="1"/>
        <n v="121317" u="1"/>
        <n v="10" u="1"/>
        <n v="105" u="1"/>
        <n v="29" u="1"/>
        <n v="109" u="1"/>
        <n v="4" u="1"/>
        <n v="762" u="1"/>
        <n v="20777" u="1"/>
        <n v="227" u="1"/>
      </sharedItems>
    </cacheField>
    <cacheField name="Status" numFmtId="0">
      <sharedItems containsNonDate="0" containsString="0" containsBlank="1" containsNumber="1" containsInteger="1" minValue="1002" maxValue="1002" count="2">
        <m/>
        <n v="1002" u="1"/>
      </sharedItems>
    </cacheField>
    <cacheField name="Rule name" numFmtId="0">
      <sharedItems containsNonDate="0" containsBlank="1" count="21">
        <m/>
        <s v="City" u="1"/>
        <s v="First and last name" u="1"/>
        <s v="Company" u="1"/>
        <s v="Regular Expression" u="1"/>
        <s v="Email" u="1"/>
        <s v="Health Insurance" u="1"/>
        <s v="Tax identification" u="1"/>
        <s v="Tax identification OIB" u="1"/>
        <s v="Tax identification MB" u="1"/>
        <s v="Bank Account" u="1"/>
        <s v="Last Name Only" u="1"/>
        <s v="Phone Number" u="1"/>
        <s v="Last name" u="1"/>
        <s v="CreditCardNumber" u="1"/>
        <s v="Social Security Number" u="1"/>
        <s v="Adventure First Name Person" u="1"/>
        <s v="First name" u="1"/>
        <s v="Adventure Last Name" u="1"/>
        <s v="First name only" u="1"/>
        <s v="Drivers Licence" u="1"/>
      </sharedItems>
    </cacheField>
    <cacheField name="Discoverer" numFmtId="0">
      <sharedItems containsNonDate="0" containsString="0" containsBlank="1"/>
    </cacheField>
    <cacheField name="Discoverer value" numFmtId="0">
      <sharedItems containsNonDate="0" containsString="0" containsBlank="1"/>
    </cacheField>
    <cacheField name="Hit rate" numFmtId="0">
      <sharedItems containsNonDate="0" containsString="0" containsBlank="1" containsNumber="1" minValue="0" maxValue="1" count="59">
        <m/>
        <n v="0" u="1"/>
        <n v="0.16" u="1"/>
        <n v="0.47" u="1"/>
        <n v="0.2" u="1"/>
        <n v="0.55000000000000004" u="1"/>
        <n v="0.92" u="1"/>
        <n v="0.65" u="1"/>
        <n v="0.44" u="1"/>
        <n v="0.28000000000000003" u="1"/>
        <n v="0.13" u="1"/>
        <n v="0.97" u="1"/>
        <n v="0.7" u="1"/>
        <n v="0.25" u="1"/>
        <n v="0.17" u="1"/>
        <n v="0.75" u="1"/>
        <n v="0.01" u="1"/>
        <n v="0.12" u="1"/>
        <n v="0.21" u="1"/>
        <n v="0.08" u="1"/>
        <n v="0.91" u="1"/>
        <n v="0.69" u="1"/>
        <n v="0.1" u="1"/>
        <n v="0.46" u="1"/>
        <n v="0.3" u="1"/>
        <n v="0.8" u="1"/>
        <n v="0.22" u="1"/>
        <n v="0.38" u="1"/>
        <n v="0.63" u="1"/>
        <n v="0.14000000000000001" u="1"/>
        <n v="0.74" u="1"/>
        <n v="0.18" u="1"/>
        <n v="0.27" u="1"/>
        <n v="0.52" u="1"/>
        <n v="0.95" u="1"/>
        <n v="1" u="1"/>
        <n v="0.06" u="1"/>
        <n v="0.68" u="1"/>
        <n v="0.04" u="1"/>
        <n v="0.32" u="1"/>
        <n v="0.56999999999999995" u="1"/>
        <n v="0.94" u="1"/>
        <n v="0.05" u="1"/>
        <n v="0.23" u="1"/>
        <n v="0.15" u="1"/>
        <n v="0.67" u="1"/>
        <n v="0.11" u="1"/>
        <n v="0.19" u="1"/>
        <n v="7.0000000000000007E-2" u="1"/>
        <n v="0.09" u="1"/>
        <n v="0.99" u="1"/>
        <n v="0.72" u="1"/>
        <n v="0.26" u="1"/>
        <n v="0.5" u="1"/>
        <n v="0.03" u="1"/>
        <n v="0.98" u="1"/>
        <n v="0.02" u="1"/>
        <n v="0.24" u="1"/>
        <n v="0.42" u="1"/>
      </sharedItems>
    </cacheField>
    <cacheField name="Evaluated sample size" numFmtId="0">
      <sharedItems containsNonDate="0" containsString="0" containsBlank="1"/>
    </cacheField>
    <cacheField name="Findings" numFmtId="0">
      <sharedItems containsNonDate="0" containsString="0" containsBlank="1"/>
    </cacheField>
    <cacheField name="Nulls" numFmtId="0">
      <sharedItems containsNonDate="0" containsString="0" containsBlank="1"/>
    </cacheField>
    <cacheField name="Found in data" numFmtId="0">
      <sharedItems containsNonDate="0" containsString="0" containsBlank="1"/>
    </cacheField>
    <cacheField name="Found in metadata" numFmtId="0">
      <sharedItems containsNonDate="0" containsString="0" containsBlank="1"/>
    </cacheField>
    <cacheField name="Also found in" numFmtId="0">
      <sharedItems containsNonDate="0" containsString="0" containsBlank="1"/>
    </cacheField>
    <cacheField name="Needs review" numFmtId="0">
      <sharedItems containsNonDate="0" containsString="0" containsBlank="1"/>
    </cacheField>
    <cacheField name="Not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islav Kućanda" refreshedDate="44456.604941898149" createdVersion="6" refreshedVersion="7" minRefreshableVersion="3" recordCount="48" xr:uid="{B02F74C3-DB52-48A4-A51E-B80DA88E8271}">
  <cacheSource type="worksheet">
    <worksheetSource name="Tables_Export"/>
  </cacheSource>
  <cacheFields count="7">
    <cacheField name="Datasource name" numFmtId="0">
      <sharedItems/>
    </cacheField>
    <cacheField name="Environment name" numFmtId="0">
      <sharedItems/>
    </cacheField>
    <cacheField name="Schema name" numFmtId="0">
      <sharedItems/>
    </cacheField>
    <cacheField name="Table name" numFmtId="0">
      <sharedItems/>
    </cacheField>
    <cacheField name="Record count" numFmtId="0">
      <sharedItems containsNonDate="0" containsString="0" containsBlank="1"/>
    </cacheField>
    <cacheField name="Primary key" numFmtId="0">
      <sharedItems/>
    </cacheField>
    <cacheField name="Milion records" numFmtId="0">
      <sharedItems containsSemiMixedTypes="0" containsString="0" containsNumber="1" containsInteger="1" minValue="0" maxValue="40" count="4">
        <n v="0"/>
        <n v="40" u="1"/>
        <n v="2" u="1"/>
        <n v="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m/>
    <x v="0"/>
    <m/>
    <m/>
    <m/>
    <m/>
    <x v="0"/>
    <x v="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m/>
    <m/>
    <x v="0"/>
    <x v="0"/>
    <m/>
    <x v="0"/>
    <x v="0"/>
    <x v="0"/>
    <m/>
    <m/>
    <x v="0"/>
    <m/>
    <m/>
    <m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s v="WWI"/>
    <s v="WWI environment"/>
    <s v="Application"/>
    <s v="StateProvinces"/>
    <m/>
    <b v="1"/>
    <x v="0"/>
  </r>
  <r>
    <s v="WWI"/>
    <s v="WWI environment"/>
    <s v="Sales"/>
    <s v="OrderLines"/>
    <m/>
    <b v="1"/>
    <x v="0"/>
  </r>
  <r>
    <s v="WWI"/>
    <s v="WWI environment"/>
    <s v="Purchasing"/>
    <s v="Suppliers"/>
    <m/>
    <b v="1"/>
    <x v="0"/>
  </r>
  <r>
    <s v="WWI"/>
    <s v="WWI environment"/>
    <s v="Sales"/>
    <s v="Customers"/>
    <m/>
    <b v="1"/>
    <x v="0"/>
  </r>
  <r>
    <s v="WWI"/>
    <s v="WWI environment"/>
    <s v="Purchasing"/>
    <s v="SupplierCategories"/>
    <m/>
    <b v="1"/>
    <x v="0"/>
  </r>
  <r>
    <s v="WWI"/>
    <s v="WWI environment"/>
    <s v="Purchasing"/>
    <s v="SupplierTransactions"/>
    <m/>
    <b v="1"/>
    <x v="0"/>
  </r>
  <r>
    <s v="WWI"/>
    <s v="WWI environment"/>
    <s v="Application"/>
    <s v="Cities"/>
    <m/>
    <b v="1"/>
    <x v="0"/>
  </r>
  <r>
    <s v="WWI"/>
    <s v="WWI environment"/>
    <s v="Sales"/>
    <s v="CustomerTransactions"/>
    <m/>
    <b v="1"/>
    <x v="0"/>
  </r>
  <r>
    <s v="WWI"/>
    <s v="WWI environment"/>
    <s v="Application"/>
    <s v="Cities_Archive"/>
    <m/>
    <b v="0"/>
    <x v="0"/>
  </r>
  <r>
    <s v="WWI"/>
    <s v="WWI environment"/>
    <s v="Application"/>
    <s v="SystemParameters"/>
    <m/>
    <b v="1"/>
    <x v="0"/>
  </r>
  <r>
    <s v="WWI"/>
    <s v="WWI environment"/>
    <s v="Purchasing"/>
    <s v="SupplierCategories_Archive"/>
    <m/>
    <b v="0"/>
    <x v="0"/>
  </r>
  <r>
    <s v="WWI"/>
    <s v="WWI environment"/>
    <s v="Sales"/>
    <s v="InvoiceLines"/>
    <m/>
    <b v="1"/>
    <x v="0"/>
  </r>
  <r>
    <s v="WWI"/>
    <s v="WWI environment"/>
    <s v="Application"/>
    <s v="People_Archive"/>
    <m/>
    <b v="0"/>
    <x v="0"/>
  </r>
  <r>
    <s v="WWI"/>
    <s v="WWI environment"/>
    <s v="Application"/>
    <s v="People"/>
    <m/>
    <b v="1"/>
    <x v="0"/>
  </r>
  <r>
    <s v="WWI"/>
    <s v="WWI environment"/>
    <s v="Application"/>
    <s v="Countries_Archive"/>
    <m/>
    <b v="0"/>
    <x v="0"/>
  </r>
  <r>
    <s v="WWI"/>
    <s v="WWI environment"/>
    <s v="Warehouse"/>
    <s v="StockGroups"/>
    <m/>
    <b v="1"/>
    <x v="0"/>
  </r>
  <r>
    <s v="WWI"/>
    <s v="WWI environment"/>
    <s v="Application"/>
    <s v="DeliveryMethods"/>
    <m/>
    <b v="1"/>
    <x v="0"/>
  </r>
  <r>
    <s v="WWI"/>
    <s v="WWI environment"/>
    <s v="Application"/>
    <s v="Countries"/>
    <m/>
    <b v="1"/>
    <x v="0"/>
  </r>
  <r>
    <s v="WWI"/>
    <s v="WWI environment"/>
    <s v="Application"/>
    <s v="StateProvinces_Archive"/>
    <m/>
    <b v="0"/>
    <x v="0"/>
  </r>
  <r>
    <s v="WWI"/>
    <s v="WWI environment"/>
    <s v="Application"/>
    <s v="TransactionTypes"/>
    <m/>
    <b v="1"/>
    <x v="0"/>
  </r>
  <r>
    <s v="WWI"/>
    <s v="WWI environment"/>
    <s v="Sales"/>
    <s v="Customers_Archive"/>
    <m/>
    <b v="0"/>
    <x v="0"/>
  </r>
  <r>
    <s v="WWI"/>
    <s v="WWI environment"/>
    <s v="Warehouse"/>
    <s v="StockItemStockGroups"/>
    <m/>
    <b v="1"/>
    <x v="0"/>
  </r>
  <r>
    <s v="WWI"/>
    <s v="WWI environment"/>
    <s v="Warehouse"/>
    <s v="PackageTypes"/>
    <m/>
    <b v="1"/>
    <x v="0"/>
  </r>
  <r>
    <s v="WWI"/>
    <s v="WWI environment"/>
    <s v="Warehouse"/>
    <s v="Colors"/>
    <m/>
    <b v="1"/>
    <x v="0"/>
  </r>
  <r>
    <s v="WWI"/>
    <s v="WWI environment"/>
    <s v="Application"/>
    <s v="DeliveryMethods_Archive"/>
    <m/>
    <b v="0"/>
    <x v="0"/>
  </r>
  <r>
    <s v="WWI"/>
    <s v="WWI environment"/>
    <s v="Application"/>
    <s v="PaymentMethods"/>
    <m/>
    <b v="1"/>
    <x v="0"/>
  </r>
  <r>
    <s v="WWI"/>
    <s v="WWI environment"/>
    <s v="Warehouse"/>
    <s v="PackageTypes_Archive"/>
    <m/>
    <b v="0"/>
    <x v="0"/>
  </r>
  <r>
    <s v="WWI"/>
    <s v="WWI environment"/>
    <s v="Application"/>
    <s v="PaymentMethods_Archive"/>
    <m/>
    <b v="0"/>
    <x v="0"/>
  </r>
  <r>
    <s v="WWI"/>
    <s v="WWI environment"/>
    <s v="Warehouse"/>
    <s v="Colors_Archive"/>
    <m/>
    <b v="0"/>
    <x v="0"/>
  </r>
  <r>
    <s v="WWI"/>
    <s v="WWI environment"/>
    <s v="Purchasing"/>
    <s v="Suppliers_Archive"/>
    <m/>
    <b v="0"/>
    <x v="0"/>
  </r>
  <r>
    <s v="WWI"/>
    <s v="WWI environment"/>
    <s v="Warehouse"/>
    <s v="StockItemTransactions"/>
    <m/>
    <b v="1"/>
    <x v="0"/>
  </r>
  <r>
    <s v="WWI"/>
    <s v="WWI environment"/>
    <s v="Purchasing"/>
    <s v="PurchaseOrders"/>
    <m/>
    <b v="1"/>
    <x v="0"/>
  </r>
  <r>
    <s v="WWI"/>
    <s v="WWI environment"/>
    <s v="Purchasing"/>
    <s v="PurchaseOrderLines"/>
    <m/>
    <b v="1"/>
    <x v="0"/>
  </r>
  <r>
    <s v="WWI"/>
    <s v="WWI environment"/>
    <s v="Sales"/>
    <s v="BuyingGroups_Archive"/>
    <m/>
    <b v="0"/>
    <x v="0"/>
  </r>
  <r>
    <s v="WWI"/>
    <s v="WWI environment"/>
    <s v="Sales"/>
    <s v="Orders"/>
    <m/>
    <b v="1"/>
    <x v="0"/>
  </r>
  <r>
    <s v="WWI"/>
    <s v="WWI environment"/>
    <s v="Sales"/>
    <s v="BuyingGroups"/>
    <m/>
    <b v="1"/>
    <x v="0"/>
  </r>
  <r>
    <s v="WWI"/>
    <s v="WWI environment"/>
    <s v="Application"/>
    <s v="TransactionTypes_Archive"/>
    <m/>
    <b v="0"/>
    <x v="0"/>
  </r>
  <r>
    <s v="WWI"/>
    <s v="WWI environment"/>
    <s v="Sales"/>
    <s v="SpecialDeals"/>
    <m/>
    <b v="1"/>
    <x v="0"/>
  </r>
  <r>
    <s v="WWI"/>
    <s v="WWI environment"/>
    <s v="Sales"/>
    <s v="CustomerCategories"/>
    <m/>
    <b v="1"/>
    <x v="0"/>
  </r>
  <r>
    <s v="WWI"/>
    <s v="WWI environment"/>
    <s v="Sales"/>
    <s v="CustomerCategories_Archive"/>
    <m/>
    <b v="0"/>
    <x v="0"/>
  </r>
  <r>
    <s v="WWI"/>
    <s v="WWI environment"/>
    <s v="Warehouse"/>
    <s v="StockGroups_Archive"/>
    <m/>
    <b v="0"/>
    <x v="0"/>
  </r>
  <r>
    <s v="WWI"/>
    <s v="WWI environment"/>
    <s v="Warehouse"/>
    <s v="ColdRoomTemperatures_Archive"/>
    <m/>
    <b v="0"/>
    <x v="0"/>
  </r>
  <r>
    <s v="WWI"/>
    <s v="WWI environment"/>
    <s v="Warehouse"/>
    <s v="StockItems"/>
    <m/>
    <b v="1"/>
    <x v="0"/>
  </r>
  <r>
    <s v="WWI"/>
    <s v="WWI environment"/>
    <s v="Warehouse"/>
    <s v="ColdRoomTemperatures"/>
    <m/>
    <b v="1"/>
    <x v="0"/>
  </r>
  <r>
    <s v="WWI"/>
    <s v="WWI environment"/>
    <s v="Warehouse"/>
    <s v="StockItems_Archive"/>
    <m/>
    <b v="0"/>
    <x v="0"/>
  </r>
  <r>
    <s v="WWI"/>
    <s v="WWI environment"/>
    <s v="Warehouse"/>
    <s v="StockItemHoldings"/>
    <m/>
    <b v="1"/>
    <x v="0"/>
  </r>
  <r>
    <s v="WWI"/>
    <s v="WWI environment"/>
    <s v="Warehouse"/>
    <s v="VehicleTemperatures"/>
    <m/>
    <b v="1"/>
    <x v="0"/>
  </r>
  <r>
    <s v="WWI"/>
    <s v="WWI environment"/>
    <s v="Sales"/>
    <s v="Invoices"/>
    <m/>
    <b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DFF7CE-1F89-4D61-8D5E-4C6C7269678D}" name="PivotRecordsPerTable" cacheId="2" applyNumberFormats="0" applyBorderFormats="0" applyFontFormats="0" applyPatternFormats="0" applyAlignmentFormats="0" applyWidthHeightFormats="1" dataCaption="Values" updatedVersion="7" minRefreshableVersion="3" useAutoFormatting="1" itemPrintTitles="1" mergeItem="1" createdVersion="6" indent="0" outline="1" outlineData="1" multipleFieldFilters="0" chartFormat="6">
  <location ref="A3:B5" firstHeaderRow="1" firstDataRow="1" firstDataCol="1"/>
  <pivotFields count="7">
    <pivotField showAll="0"/>
    <pivotField showAll="0"/>
    <pivotField showAll="0"/>
    <pivotField dataField="1" showAll="0"/>
    <pivotField showAll="0"/>
    <pivotField showAll="0"/>
    <pivotField axis="axisRow" showAll="0">
      <items count="5">
        <item x="0"/>
        <item m="1" x="3"/>
        <item m="1" x="2"/>
        <item m="1" x="1"/>
        <item t="default"/>
      </items>
    </pivotField>
  </pivotFields>
  <rowFields count="1">
    <field x="6"/>
  </rowFields>
  <rowItems count="2">
    <i>
      <x/>
    </i>
    <i t="grand">
      <x/>
    </i>
  </rowItems>
  <colItems count="1">
    <i/>
  </colItems>
  <dataFields count="1">
    <dataField name="Count of Table name" fld="3" subtotal="count" baseField="0" baseItem="0"/>
  </dataFields>
  <chartFormats count="1">
    <chartFormat chart="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82579E-E8FA-4346-8AE4-7F065026B18A}" name="PivotRulesPerTables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C7" firstHeaderRow="1" firstDataRow="2" firstDataCol="1"/>
  <pivotFields count="13">
    <pivotField showAll="0"/>
    <pivotField axis="axisCol" showAll="0">
      <items count="52">
        <item m="1" x="32"/>
        <item m="1" x="45"/>
        <item m="1" x="13"/>
        <item m="1" x="4"/>
        <item m="1" x="22"/>
        <item m="1" x="28"/>
        <item m="1" x="2"/>
        <item m="1" x="6"/>
        <item m="1" x="37"/>
        <item m="1" x="34"/>
        <item m="1" x="29"/>
        <item m="1" x="31"/>
        <item m="1" x="50"/>
        <item m="1" x="3"/>
        <item m="1" x="49"/>
        <item m="1" x="43"/>
        <item m="1" x="15"/>
        <item m="1" x="23"/>
        <item m="1" x="47"/>
        <item m="1" x="33"/>
        <item m="1" x="26"/>
        <item m="1" x="7"/>
        <item m="1" x="36"/>
        <item m="1" x="42"/>
        <item m="1" x="35"/>
        <item x="0"/>
        <item m="1" x="40"/>
        <item m="1" x="17"/>
        <item m="1" x="20"/>
        <item m="1" x="27"/>
        <item m="1" x="1"/>
        <item m="1" x="5"/>
        <item m="1" x="19"/>
        <item m="1" x="10"/>
        <item m="1" x="48"/>
        <item m="1" x="9"/>
        <item m="1" x="38"/>
        <item m="1" x="41"/>
        <item m="1" x="46"/>
        <item m="1" x="11"/>
        <item m="1" x="16"/>
        <item m="1" x="39"/>
        <item m="1" x="30"/>
        <item m="1" x="18"/>
        <item m="1" x="21"/>
        <item m="1" x="8"/>
        <item m="1" x="44"/>
        <item m="1" x="12"/>
        <item m="1" x="25"/>
        <item m="1" x="14"/>
        <item m="1" x="24"/>
        <item t="default"/>
      </items>
    </pivotField>
    <pivotField showAll="0"/>
    <pivotField showAll="0"/>
    <pivotField showAll="0"/>
    <pivotField showAll="0"/>
    <pivotField axis="axisRow" showAll="0">
      <items count="10">
        <item m="1" x="7"/>
        <item m="1" x="8"/>
        <item m="1" x="5"/>
        <item m="1" x="6"/>
        <item m="1" x="3"/>
        <item m="1" x="4"/>
        <item m="1" x="2"/>
        <item m="1" x="1"/>
        <item x="0"/>
        <item t="default"/>
      </items>
    </pivotField>
    <pivotField axis="axisRow" showAll="0">
      <items count="121">
        <item m="1" x="52"/>
        <item m="1" x="69"/>
        <item m="1" x="54"/>
        <item m="1" x="7"/>
        <item m="1" x="20"/>
        <item m="1" x="14"/>
        <item m="1" x="94"/>
        <item m="1" x="42"/>
        <item m="1" x="80"/>
        <item m="1" x="65"/>
        <item m="1" x="82"/>
        <item m="1" x="33"/>
        <item m="1" x="108"/>
        <item m="1" x="116"/>
        <item m="1" x="60"/>
        <item m="1" x="106"/>
        <item m="1" x="86"/>
        <item m="1" x="98"/>
        <item m="1" x="38"/>
        <item m="1" x="35"/>
        <item m="1" x="19"/>
        <item m="1" x="111"/>
        <item m="1" x="27"/>
        <item m="1" x="72"/>
        <item m="1" x="61"/>
        <item m="1" x="43"/>
        <item m="1" x="113"/>
        <item m="1" x="11"/>
        <item m="1" x="103"/>
        <item m="1" x="76"/>
        <item m="1" x="67"/>
        <item m="1" x="36"/>
        <item m="1" x="110"/>
        <item m="1" x="47"/>
        <item m="1" x="100"/>
        <item m="1" x="49"/>
        <item m="1" x="46"/>
        <item m="1" x="68"/>
        <item m="1" x="119"/>
        <item m="1" x="89"/>
        <item m="1" x="40"/>
        <item m="1" x="25"/>
        <item m="1" x="8"/>
        <item m="1" x="73"/>
        <item m="1" x="15"/>
        <item m="1" x="31"/>
        <item m="1" x="16"/>
        <item m="1" x="2"/>
        <item m="1" x="63"/>
        <item m="1" x="105"/>
        <item m="1" x="18"/>
        <item m="1" x="58"/>
        <item m="1" x="91"/>
        <item m="1" x="48"/>
        <item m="1" x="30"/>
        <item m="1" x="66"/>
        <item m="1" x="107"/>
        <item m="1" x="117"/>
        <item m="1" x="85"/>
        <item m="1" x="28"/>
        <item m="1" x="83"/>
        <item m="1" x="55"/>
        <item m="1" x="90"/>
        <item m="1" x="112"/>
        <item m="1" x="109"/>
        <item m="1" x="32"/>
        <item m="1" x="9"/>
        <item m="1" x="53"/>
        <item m="1" x="17"/>
        <item m="1" x="29"/>
        <item m="1" x="10"/>
        <item m="1" x="104"/>
        <item m="1" x="41"/>
        <item m="1" x="92"/>
        <item m="1" x="81"/>
        <item m="1" x="22"/>
        <item m="1" x="5"/>
        <item m="1" x="99"/>
        <item m="1" x="44"/>
        <item m="1" x="96"/>
        <item m="1" x="97"/>
        <item m="1" x="62"/>
        <item m="1" x="87"/>
        <item m="1" x="79"/>
        <item m="1" x="45"/>
        <item m="1" x="70"/>
        <item m="1" x="57"/>
        <item m="1" x="3"/>
        <item m="1" x="93"/>
        <item m="1" x="13"/>
        <item m="1" x="24"/>
        <item m="1" x="4"/>
        <item m="1" x="51"/>
        <item m="1" x="95"/>
        <item m="1" x="118"/>
        <item m="1" x="21"/>
        <item m="1" x="74"/>
        <item m="1" x="39"/>
        <item m="1" x="6"/>
        <item m="1" x="114"/>
        <item m="1" x="50"/>
        <item m="1" x="1"/>
        <item m="1" x="23"/>
        <item m="1" x="78"/>
        <item m="1" x="59"/>
        <item m="1" x="26"/>
        <item m="1" x="102"/>
        <item m="1" x="64"/>
        <item m="1" x="115"/>
        <item m="1" x="88"/>
        <item m="1" x="84"/>
        <item m="1" x="77"/>
        <item m="1" x="12"/>
        <item m="1" x="71"/>
        <item m="1" x="101"/>
        <item m="1" x="56"/>
        <item m="1" x="34"/>
        <item m="1" x="37"/>
        <item m="1" x="75"/>
        <item x="0"/>
        <item t="default"/>
      </items>
    </pivotField>
    <pivotField showAll="0"/>
    <pivotField showAll="0"/>
    <pivotField showAll="0"/>
    <pivotField showAll="0"/>
    <pivotField dataField="1" showAll="0"/>
  </pivotFields>
  <rowFields count="2">
    <field x="6"/>
    <field x="7"/>
  </rowFields>
  <rowItems count="3">
    <i>
      <x v="8"/>
    </i>
    <i r="1">
      <x v="119"/>
    </i>
    <i t="grand">
      <x/>
    </i>
  </rowItems>
  <colFields count="1">
    <field x="1"/>
  </colFields>
  <colItems count="2">
    <i>
      <x v="25"/>
    </i>
    <i t="grand">
      <x/>
    </i>
  </colItems>
  <dataFields count="1">
    <dataField name="Count of Finding unknown count" fld="12" subtotal="count" baseField="6" baseItem="0"/>
  </dataFields>
  <formats count="1">
    <format dxfId="3">
      <pivotArea grandRow="1" outline="0" collapsedLevelsAreSubtotals="1" fieldPosition="0"/>
    </format>
  </formats>
  <conditionalFormats count="1">
    <conditionalFormat priority="2">
      <pivotAreas count="4">
        <pivotArea type="data" collapsedLevelsAreSubtotals="1" fieldPosition="0">
          <references count="3">
            <reference field="4294967294" count="1" selected="0">
              <x v="0"/>
            </reference>
            <reference field="6" count="1" selected="0">
              <x v="0"/>
            </reference>
            <reference field="7" count="15">
              <x v="2"/>
              <x v="3"/>
              <x v="8"/>
              <x v="9"/>
              <x v="15"/>
              <x v="16"/>
              <x v="23"/>
              <x v="24"/>
              <x v="25"/>
              <x v="26"/>
              <x v="30"/>
              <x v="31"/>
              <x v="44"/>
              <x v="45"/>
              <x v="46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6" count="1" selected="0">
              <x v="1"/>
            </reference>
            <reference field="7" count="7">
              <x v="27"/>
              <x v="28"/>
              <x v="39"/>
              <x v="40"/>
              <x v="41"/>
              <x v="42"/>
              <x v="43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6" count="1" selected="0">
              <x v="2"/>
            </reference>
            <reference field="7" count="12">
              <x v="0"/>
              <x v="1"/>
              <x v="10"/>
              <x v="11"/>
              <x v="12"/>
              <x v="13"/>
              <x v="14"/>
              <x v="17"/>
              <x v="18"/>
              <x v="19"/>
              <x v="20"/>
              <x v="29"/>
            </reference>
          </references>
        </pivotArea>
        <pivotArea type="data" collapsedLevelsAreSubtotals="1" fieldPosition="0">
          <references count="3">
            <reference field="4294967294" count="1" selected="0">
              <x v="0"/>
            </reference>
            <reference field="6" count="1" selected="0">
              <x v="3"/>
            </reference>
            <reference field="7" count="14">
              <x v="4"/>
              <x v="5"/>
              <x v="6"/>
              <x v="7"/>
              <x v="21"/>
              <x v="22"/>
              <x v="32"/>
              <x v="33"/>
              <x v="34"/>
              <x v="35"/>
              <x v="36"/>
              <x v="37"/>
              <x v="38"/>
              <x v="4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4CDB3F-459C-46BE-B4EA-8926E9811F9A}" name="PivotRulesPerTables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B7" firstHeaderRow="1" firstDataRow="1" firstDataCol="1"/>
  <pivotFields count="13">
    <pivotField showAll="0"/>
    <pivotField axis="axisRow" showAll="0">
      <items count="52">
        <item sd="0" m="1" x="32"/>
        <item sd="0" m="1" x="45"/>
        <item sd="0" m="1" x="13"/>
        <item sd="0" m="1" x="4"/>
        <item sd="0" m="1" x="22"/>
        <item sd="0" m="1" x="28"/>
        <item sd="0" m="1" x="2"/>
        <item sd="0" m="1" x="6"/>
        <item sd="0" m="1" x="37"/>
        <item sd="0" m="1" x="34"/>
        <item sd="0" m="1" x="29"/>
        <item sd="0" m="1" x="31"/>
        <item sd="0" m="1" x="50"/>
        <item sd="0" m="1" x="3"/>
        <item sd="0" m="1" x="49"/>
        <item sd="0" m="1" x="43"/>
        <item sd="0" m="1" x="15"/>
        <item sd="0" m="1" x="23"/>
        <item sd="0" m="1" x="47"/>
        <item sd="0" m="1" x="33"/>
        <item sd="0" m="1" x="26"/>
        <item sd="0" m="1" x="7"/>
        <item sd="0" m="1" x="36"/>
        <item sd="0" m="1" x="42"/>
        <item sd="0" m="1" x="35"/>
        <item x="0"/>
        <item m="1" x="40"/>
        <item m="1" x="17"/>
        <item m="1" x="20"/>
        <item m="1" x="27"/>
        <item m="1" x="1"/>
        <item m="1" x="5"/>
        <item m="1" x="19"/>
        <item m="1" x="10"/>
        <item m="1" x="48"/>
        <item m="1" x="9"/>
        <item m="1" x="38"/>
        <item m="1" x="41"/>
        <item m="1" x="46"/>
        <item m="1" x="11"/>
        <item m="1" x="16"/>
        <item m="1" x="39"/>
        <item m="1" x="30"/>
        <item m="1" x="18"/>
        <item m="1" x="21"/>
        <item m="1" x="8"/>
        <item m="1" x="44"/>
        <item m="1" x="12"/>
        <item m="1" x="25"/>
        <item m="1" x="14"/>
        <item m="1" x="24"/>
        <item t="default" sd="0"/>
      </items>
    </pivotField>
    <pivotField showAll="0"/>
    <pivotField showAll="0"/>
    <pivotField showAll="0"/>
    <pivotField showAll="0"/>
    <pivotField axis="axisRow" showAll="0">
      <items count="10">
        <item m="1" x="7"/>
        <item m="1" x="8"/>
        <item m="1" x="5"/>
        <item m="1" x="6"/>
        <item m="1" x="3"/>
        <item m="1" x="4"/>
        <item m="1" x="2"/>
        <item m="1" x="1"/>
        <item x="0"/>
        <item t="default"/>
      </items>
    </pivotField>
    <pivotField axis="axisRow" showAll="0">
      <items count="121">
        <item m="1" x="52"/>
        <item m="1" x="69"/>
        <item m="1" x="54"/>
        <item m="1" x="7"/>
        <item m="1" x="20"/>
        <item m="1" x="14"/>
        <item m="1" x="94"/>
        <item m="1" x="42"/>
        <item m="1" x="80"/>
        <item m="1" x="65"/>
        <item m="1" x="82"/>
        <item m="1" x="33"/>
        <item m="1" x="108"/>
        <item m="1" x="116"/>
        <item m="1" x="60"/>
        <item m="1" x="106"/>
        <item m="1" x="86"/>
        <item m="1" x="98"/>
        <item m="1" x="38"/>
        <item m="1" x="35"/>
        <item m="1" x="19"/>
        <item m="1" x="111"/>
        <item m="1" x="27"/>
        <item m="1" x="72"/>
        <item m="1" x="61"/>
        <item m="1" x="43"/>
        <item m="1" x="113"/>
        <item m="1" x="11"/>
        <item m="1" x="103"/>
        <item m="1" x="76"/>
        <item m="1" x="67"/>
        <item m="1" x="36"/>
        <item m="1" x="110"/>
        <item m="1" x="47"/>
        <item m="1" x="100"/>
        <item m="1" x="49"/>
        <item m="1" x="46"/>
        <item m="1" x="68"/>
        <item m="1" x="119"/>
        <item m="1" x="89"/>
        <item m="1" x="40"/>
        <item m="1" x="25"/>
        <item m="1" x="8"/>
        <item m="1" x="73"/>
        <item m="1" x="15"/>
        <item m="1" x="31"/>
        <item m="1" x="16"/>
        <item m="1" x="2"/>
        <item m="1" x="63"/>
        <item m="1" x="105"/>
        <item m="1" x="18"/>
        <item m="1" x="58"/>
        <item m="1" x="91"/>
        <item m="1" x="48"/>
        <item m="1" x="30"/>
        <item m="1" x="66"/>
        <item m="1" x="107"/>
        <item m="1" x="117"/>
        <item m="1" x="85"/>
        <item m="1" x="28"/>
        <item m="1" x="83"/>
        <item m="1" x="55"/>
        <item m="1" x="90"/>
        <item m="1" x="112"/>
        <item m="1" x="109"/>
        <item m="1" x="32"/>
        <item m="1" x="9"/>
        <item m="1" x="53"/>
        <item m="1" x="17"/>
        <item m="1" x="29"/>
        <item m="1" x="10"/>
        <item m="1" x="104"/>
        <item m="1" x="41"/>
        <item m="1" x="92"/>
        <item m="1" x="81"/>
        <item m="1" x="22"/>
        <item m="1" x="5"/>
        <item m="1" x="99"/>
        <item m="1" x="44"/>
        <item m="1" x="96"/>
        <item m="1" x="97"/>
        <item m="1" x="62"/>
        <item m="1" x="87"/>
        <item m="1" x="79"/>
        <item m="1" x="45"/>
        <item m="1" x="70"/>
        <item m="1" x="57"/>
        <item m="1" x="3"/>
        <item m="1" x="93"/>
        <item m="1" x="13"/>
        <item m="1" x="24"/>
        <item m="1" x="4"/>
        <item m="1" x="51"/>
        <item m="1" x="95"/>
        <item m="1" x="118"/>
        <item m="1" x="21"/>
        <item m="1" x="74"/>
        <item m="1" x="39"/>
        <item m="1" x="6"/>
        <item m="1" x="114"/>
        <item m="1" x="50"/>
        <item m="1" x="1"/>
        <item m="1" x="23"/>
        <item m="1" x="78"/>
        <item m="1" x="59"/>
        <item m="1" x="26"/>
        <item m="1" x="102"/>
        <item m="1" x="64"/>
        <item m="1" x="115"/>
        <item m="1" x="88"/>
        <item m="1" x="84"/>
        <item m="1" x="77"/>
        <item m="1" x="12"/>
        <item m="1" x="71"/>
        <item m="1" x="101"/>
        <item m="1" x="56"/>
        <item m="1" x="34"/>
        <item m="1" x="37"/>
        <item m="1" x="75"/>
        <item x="0"/>
        <item t="default"/>
      </items>
    </pivotField>
    <pivotField dataField="1" showAll="0"/>
    <pivotField showAll="0"/>
    <pivotField showAll="0"/>
    <pivotField showAll="0"/>
    <pivotField showAll="0"/>
  </pivotFields>
  <rowFields count="3">
    <field x="1"/>
    <field x="6"/>
    <field x="7"/>
  </rowFields>
  <rowItems count="4">
    <i>
      <x v="25"/>
    </i>
    <i r="1">
      <x v="8"/>
    </i>
    <i r="2">
      <x v="119"/>
    </i>
    <i t="grand">
      <x/>
    </i>
  </rowItems>
  <colItems count="1">
    <i/>
  </colItems>
  <dataFields count="1">
    <dataField name="Sum of Table record count" fld="8" baseField="0" baseItem="0"/>
  </dataFields>
  <formats count="1">
    <format dxfId="2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488AE1-B169-499B-AF5B-E715AEE698AD}" name="PivotFindingsPerTable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7">
  <location ref="A5:C9" firstHeaderRow="1" firstDataRow="2" firstDataCol="1" rowPageCount="2" colPageCount="1"/>
  <pivotFields count="19">
    <pivotField showAll="0"/>
    <pivotField showAll="0"/>
    <pivotField axis="axisRow" showAll="0">
      <items count="10">
        <item m="1" x="7"/>
        <item m="1" x="8"/>
        <item m="1" x="5"/>
        <item m="1" x="6"/>
        <item m="1" x="1"/>
        <item m="1" x="3"/>
        <item m="1" x="4"/>
        <item m="1" x="2"/>
        <item x="0"/>
        <item t="default"/>
      </items>
    </pivotField>
    <pivotField axis="axisRow" showAll="0">
      <items count="79">
        <item m="1" x="36"/>
        <item m="1" x="47"/>
        <item m="1" x="14"/>
        <item m="1" x="9"/>
        <item m="1" x="60"/>
        <item m="1" x="29"/>
        <item m="1" x="57"/>
        <item m="1" x="24"/>
        <item m="1" x="41"/>
        <item m="1" x="67"/>
        <item m="1" x="58"/>
        <item m="1" x="61"/>
        <item m="1" x="27"/>
        <item m="1" x="25"/>
        <item m="1" x="13"/>
        <item m="1" x="71"/>
        <item m="1" x="19"/>
        <item m="1" x="49"/>
        <item m="1" x="42"/>
        <item m="1" x="30"/>
        <item m="1" x="73"/>
        <item m="1" x="7"/>
        <item m="1" x="65"/>
        <item m="1" x="52"/>
        <item m="1" x="70"/>
        <item m="1" x="32"/>
        <item m="1" x="63"/>
        <item m="1" x="33"/>
        <item m="1" x="31"/>
        <item m="1" x="46"/>
        <item m="1" x="77"/>
        <item m="1" x="59"/>
        <item m="1" x="28"/>
        <item m="1" x="50"/>
        <item m="1" x="23"/>
        <item m="1" x="11"/>
        <item m="1" x="1"/>
        <item m="1" x="6"/>
        <item m="1" x="2"/>
        <item m="1" x="3"/>
        <item m="1" x="40"/>
        <item m="1" x="66"/>
        <item m="1" x="20"/>
        <item m="1" x="72"/>
        <item m="1" x="39"/>
        <item m="1" x="12"/>
        <item m="1" x="22"/>
        <item m="1" x="68"/>
        <item m="1" x="21"/>
        <item m="1" x="62"/>
        <item m="1" x="43"/>
        <item m="1" x="16"/>
        <item m="1" x="38"/>
        <item m="1" x="17"/>
        <item m="1" x="55"/>
        <item m="1" x="8"/>
        <item m="1" x="35"/>
        <item m="1" x="74"/>
        <item m="1" x="51"/>
        <item m="1" x="15"/>
        <item m="1" x="34"/>
        <item m="1" x="54"/>
        <item m="1" x="75"/>
        <item m="1" x="53"/>
        <item m="1" x="48"/>
        <item m="1" x="64"/>
        <item m="1" x="44"/>
        <item m="1" x="5"/>
        <item m="1" x="26"/>
        <item m="1" x="45"/>
        <item m="1" x="56"/>
        <item m="1" x="18"/>
        <item m="1" x="37"/>
        <item m="1" x="4"/>
        <item m="1" x="69"/>
        <item m="1" x="76"/>
        <item m="1" x="10"/>
        <item x="0"/>
        <item t="default"/>
      </items>
    </pivotField>
    <pivotField showAll="0"/>
    <pivotField showAll="0"/>
    <pivotField axis="axisPage" showAll="0">
      <items count="3">
        <item m="1" x="1"/>
        <item x="0"/>
        <item t="default"/>
      </items>
    </pivotField>
    <pivotField axis="axisCol" showAll="0">
      <items count="22">
        <item m="1" x="1"/>
        <item m="1" x="3"/>
        <item m="1" x="20"/>
        <item m="1" x="5"/>
        <item m="1" x="2"/>
        <item m="1" x="17"/>
        <item m="1" x="19"/>
        <item m="1" x="6"/>
        <item m="1" x="13"/>
        <item m="1" x="11"/>
        <item m="1" x="12"/>
        <item m="1" x="4"/>
        <item m="1" x="15"/>
        <item m="1" x="9"/>
        <item m="1" x="16"/>
        <item m="1" x="18"/>
        <item m="1" x="10"/>
        <item m="1" x="14"/>
        <item m="1" x="7"/>
        <item m="1" x="8"/>
        <item x="0"/>
        <item t="default"/>
      </items>
    </pivotField>
    <pivotField showAll="0"/>
    <pivotField showAll="0"/>
    <pivotField axis="axisPage" multipleItemSelectionAllowed="1" showAll="0">
      <items count="60">
        <item m="1" x="43"/>
        <item m="1" x="29"/>
        <item m="1" x="10"/>
        <item m="1" x="1"/>
        <item m="1" x="16"/>
        <item m="1" x="19"/>
        <item m="1" x="48"/>
        <item m="1" x="42"/>
        <item m="1" x="56"/>
        <item m="1" x="54"/>
        <item m="1" x="38"/>
        <item m="1" x="13"/>
        <item m="1" x="47"/>
        <item m="1" x="45"/>
        <item m="1" x="20"/>
        <item m="1" x="6"/>
        <item m="1" x="25"/>
        <item m="1" x="35"/>
        <item m="1" x="50"/>
        <item m="1" x="39"/>
        <item m="1" x="44"/>
        <item m="1" x="53"/>
        <item m="1" x="22"/>
        <item m="1" x="49"/>
        <item m="1" x="46"/>
        <item m="1" x="17"/>
        <item m="1" x="52"/>
        <item m="1" x="4"/>
        <item m="1" x="31"/>
        <item m="1" x="57"/>
        <item m="1" x="23"/>
        <item m="1" x="14"/>
        <item m="1" x="27"/>
        <item m="1" x="21"/>
        <item m="1" x="37"/>
        <item m="1" x="24"/>
        <item m="1" x="30"/>
        <item m="1" x="18"/>
        <item m="1" x="26"/>
        <item m="1" x="32"/>
        <item m="1" x="9"/>
        <item m="1" x="2"/>
        <item m="1" x="12"/>
        <item m="1" x="36"/>
        <item m="1" x="5"/>
        <item m="1" x="8"/>
        <item m="1" x="58"/>
        <item m="1" x="41"/>
        <item m="1" x="34"/>
        <item m="1" x="33"/>
        <item m="1" x="55"/>
        <item m="1" x="15"/>
        <item m="1" x="3"/>
        <item m="1" x="40"/>
        <item m="1" x="11"/>
        <item m="1" x="28"/>
        <item m="1" x="7"/>
        <item m="1" x="51"/>
        <item x="0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3">
    <i>
      <x v="8"/>
    </i>
    <i r="1">
      <x v="77"/>
    </i>
    <i t="grand">
      <x/>
    </i>
  </rowItems>
  <colFields count="1">
    <field x="7"/>
  </colFields>
  <colItems count="2">
    <i>
      <x v="20"/>
    </i>
    <i t="grand">
      <x/>
    </i>
  </colItems>
  <pageFields count="2">
    <pageField fld="6" hier="-1"/>
    <pageField fld="10" hier="-1"/>
  </pageFields>
  <dataFields count="1">
    <dataField name="Count of Findings" fld="12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D4B601-8AA1-4BCE-81B1-2877A9CE9C61}" name="PivotQualityOfRules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8">
  <location ref="A5:C8" firstHeaderRow="1" firstDataRow="2" firstDataCol="1" rowPageCount="1" colPageCount="1"/>
  <pivotFields count="19">
    <pivotField showAll="0"/>
    <pivotField showAll="0"/>
    <pivotField showAll="0"/>
    <pivotField showAll="0"/>
    <pivotField showAll="0"/>
    <pivotField showAll="0"/>
    <pivotField axis="axisPage" showAll="0">
      <items count="3">
        <item m="1" x="1"/>
        <item x="0"/>
        <item t="default"/>
      </items>
    </pivotField>
    <pivotField axis="axisRow" showAll="0">
      <items count="22">
        <item m="1" x="1"/>
        <item m="1" x="3"/>
        <item m="1" x="20"/>
        <item m="1" x="5"/>
        <item m="1" x="2"/>
        <item m="1" x="17"/>
        <item m="1" x="19"/>
        <item m="1" x="6"/>
        <item m="1" x="13"/>
        <item m="1" x="11"/>
        <item m="1" x="12"/>
        <item m="1" x="4"/>
        <item m="1" x="15"/>
        <item m="1" x="9"/>
        <item m="1" x="16"/>
        <item m="1" x="18"/>
        <item m="1" x="10"/>
        <item m="1" x="14"/>
        <item m="1" x="7"/>
        <item m="1" x="8"/>
        <item x="0"/>
        <item t="default"/>
      </items>
    </pivotField>
    <pivotField showAll="0"/>
    <pivotField showAll="0"/>
    <pivotField name="Hit rate group" axis="axisCol" showAll="0">
      <items count="60">
        <item m="1" x="43"/>
        <item m="1" x="29"/>
        <item m="1" x="10"/>
        <item m="1" x="1"/>
        <item m="1" x="16"/>
        <item m="1" x="19"/>
        <item m="1" x="48"/>
        <item m="1" x="42"/>
        <item m="1" x="56"/>
        <item m="1" x="54"/>
        <item m="1" x="38"/>
        <item m="1" x="13"/>
        <item m="1" x="47"/>
        <item m="1" x="45"/>
        <item m="1" x="20"/>
        <item m="1" x="6"/>
        <item m="1" x="25"/>
        <item m="1" x="35"/>
        <item m="1" x="50"/>
        <item m="1" x="39"/>
        <item m="1" x="44"/>
        <item m="1" x="53"/>
        <item m="1" x="22"/>
        <item m="1" x="49"/>
        <item m="1" x="46"/>
        <item m="1" x="17"/>
        <item m="1" x="52"/>
        <item m="1" x="4"/>
        <item m="1" x="31"/>
        <item m="1" x="57"/>
        <item m="1" x="23"/>
        <item m="1" x="14"/>
        <item m="1" x="27"/>
        <item m="1" x="21"/>
        <item m="1" x="37"/>
        <item m="1" x="24"/>
        <item m="1" x="30"/>
        <item m="1" x="18"/>
        <item m="1" x="26"/>
        <item m="1" x="32"/>
        <item m="1" x="9"/>
        <item m="1" x="2"/>
        <item m="1" x="12"/>
        <item m="1" x="36"/>
        <item m="1" x="5"/>
        <item m="1" x="8"/>
        <item m="1" x="58"/>
        <item m="1" x="41"/>
        <item m="1" x="34"/>
        <item m="1" x="33"/>
        <item m="1" x="55"/>
        <item m="1" x="15"/>
        <item m="1" x="3"/>
        <item m="1" x="40"/>
        <item m="1" x="11"/>
        <item m="1" x="28"/>
        <item m="1" x="7"/>
        <item m="1" x="51"/>
        <item x="0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2">
    <i>
      <x v="20"/>
    </i>
    <i t="grand">
      <x/>
    </i>
  </rowItems>
  <colFields count="1">
    <field x="10"/>
  </colFields>
  <colItems count="2">
    <i>
      <x v="58"/>
    </i>
    <i t="grand">
      <x/>
    </i>
  </colItems>
  <pageFields count="1">
    <pageField fld="6" hier="-1"/>
  </pageFields>
  <dataFields count="1">
    <dataField name="Count of Findings" fld="12" subtotal="count" baseField="7" baseItem="0"/>
  </dataFields>
  <chartFormats count="59">
    <chartFormat chart="7" format="19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7" format="19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7" format="19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7" format="19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  <chartFormat chart="7" format="194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"/>
          </reference>
        </references>
      </pivotArea>
    </chartFormat>
    <chartFormat chart="7" format="195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"/>
          </reference>
        </references>
      </pivotArea>
    </chartFormat>
    <chartFormat chart="7" format="196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6"/>
          </reference>
        </references>
      </pivotArea>
    </chartFormat>
    <chartFormat chart="7" format="197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7"/>
          </reference>
        </references>
      </pivotArea>
    </chartFormat>
    <chartFormat chart="7" format="198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8"/>
          </reference>
        </references>
      </pivotArea>
    </chartFormat>
    <chartFormat chart="7" format="19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9"/>
          </reference>
        </references>
      </pivotArea>
    </chartFormat>
    <chartFormat chart="7" format="20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0"/>
          </reference>
        </references>
      </pivotArea>
    </chartFormat>
    <chartFormat chart="7" format="20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1"/>
          </reference>
        </references>
      </pivotArea>
    </chartFormat>
    <chartFormat chart="7" format="20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2"/>
          </reference>
        </references>
      </pivotArea>
    </chartFormat>
    <chartFormat chart="7" format="20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3"/>
          </reference>
        </references>
      </pivotArea>
    </chartFormat>
    <chartFormat chart="7" format="204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4"/>
          </reference>
        </references>
      </pivotArea>
    </chartFormat>
    <chartFormat chart="7" format="205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5"/>
          </reference>
        </references>
      </pivotArea>
    </chartFormat>
    <chartFormat chart="7" format="206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6"/>
          </reference>
        </references>
      </pivotArea>
    </chartFormat>
    <chartFormat chart="7" format="207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7"/>
          </reference>
        </references>
      </pivotArea>
    </chartFormat>
    <chartFormat chart="7" format="208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8"/>
          </reference>
        </references>
      </pivotArea>
    </chartFormat>
    <chartFormat chart="7" format="20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9"/>
          </reference>
        </references>
      </pivotArea>
    </chartFormat>
    <chartFormat chart="7" format="21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0"/>
          </reference>
        </references>
      </pivotArea>
    </chartFormat>
    <chartFormat chart="7" format="21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1"/>
          </reference>
        </references>
      </pivotArea>
    </chartFormat>
    <chartFormat chart="7" format="21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2"/>
          </reference>
        </references>
      </pivotArea>
    </chartFormat>
    <chartFormat chart="7" format="21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3"/>
          </reference>
        </references>
      </pivotArea>
    </chartFormat>
    <chartFormat chart="7" format="214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4"/>
          </reference>
        </references>
      </pivotArea>
    </chartFormat>
    <chartFormat chart="7" format="215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5"/>
          </reference>
        </references>
      </pivotArea>
    </chartFormat>
    <chartFormat chart="7" format="216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6"/>
          </reference>
        </references>
      </pivotArea>
    </chartFormat>
    <chartFormat chart="7" format="217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7"/>
          </reference>
        </references>
      </pivotArea>
    </chartFormat>
    <chartFormat chart="7" format="218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8"/>
          </reference>
        </references>
      </pivotArea>
    </chartFormat>
    <chartFormat chart="7" format="21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9"/>
          </reference>
        </references>
      </pivotArea>
    </chartFormat>
    <chartFormat chart="7" format="22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0"/>
          </reference>
        </references>
      </pivotArea>
    </chartFormat>
    <chartFormat chart="7" format="22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1"/>
          </reference>
        </references>
      </pivotArea>
    </chartFormat>
    <chartFormat chart="7" format="22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2"/>
          </reference>
        </references>
      </pivotArea>
    </chartFormat>
    <chartFormat chart="7" format="22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3"/>
          </reference>
        </references>
      </pivotArea>
    </chartFormat>
    <chartFormat chart="7" format="224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4"/>
          </reference>
        </references>
      </pivotArea>
    </chartFormat>
    <chartFormat chart="7" format="225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5"/>
          </reference>
        </references>
      </pivotArea>
    </chartFormat>
    <chartFormat chart="7" format="226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6"/>
          </reference>
        </references>
      </pivotArea>
    </chartFormat>
    <chartFormat chart="7" format="227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7"/>
          </reference>
        </references>
      </pivotArea>
    </chartFormat>
    <chartFormat chart="7" format="228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8"/>
          </reference>
        </references>
      </pivotArea>
    </chartFormat>
    <chartFormat chart="7" format="22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9"/>
          </reference>
        </references>
      </pivotArea>
    </chartFormat>
    <chartFormat chart="7" format="23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0"/>
          </reference>
        </references>
      </pivotArea>
    </chartFormat>
    <chartFormat chart="7" format="23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1"/>
          </reference>
        </references>
      </pivotArea>
    </chartFormat>
    <chartFormat chart="7" format="23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2"/>
          </reference>
        </references>
      </pivotArea>
    </chartFormat>
    <chartFormat chart="7" format="23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3"/>
          </reference>
        </references>
      </pivotArea>
    </chartFormat>
    <chartFormat chart="7" format="234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4"/>
          </reference>
        </references>
      </pivotArea>
    </chartFormat>
    <chartFormat chart="7" format="235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5"/>
          </reference>
        </references>
      </pivotArea>
    </chartFormat>
    <chartFormat chart="7" format="236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6"/>
          </reference>
        </references>
      </pivotArea>
    </chartFormat>
    <chartFormat chart="7" format="237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7"/>
          </reference>
        </references>
      </pivotArea>
    </chartFormat>
    <chartFormat chart="7" format="238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8"/>
          </reference>
        </references>
      </pivotArea>
    </chartFormat>
    <chartFormat chart="7" format="23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9"/>
          </reference>
        </references>
      </pivotArea>
    </chartFormat>
    <chartFormat chart="7" format="24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0"/>
          </reference>
        </references>
      </pivotArea>
    </chartFormat>
    <chartFormat chart="7" format="24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1"/>
          </reference>
        </references>
      </pivotArea>
    </chartFormat>
    <chartFormat chart="7" format="24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2"/>
          </reference>
        </references>
      </pivotArea>
    </chartFormat>
    <chartFormat chart="7" format="24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3"/>
          </reference>
        </references>
      </pivotArea>
    </chartFormat>
    <chartFormat chart="7" format="244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4"/>
          </reference>
        </references>
      </pivotArea>
    </chartFormat>
    <chartFormat chart="7" format="245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5"/>
          </reference>
        </references>
      </pivotArea>
    </chartFormat>
    <chartFormat chart="7" format="246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6"/>
          </reference>
        </references>
      </pivotArea>
    </chartFormat>
    <chartFormat chart="7" format="247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7"/>
          </reference>
        </references>
      </pivotArea>
    </chartFormat>
    <chartFormat chart="7" format="248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5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66330C-D7BC-4C13-A80E-598FC0F03640}" name="PivotTablesForMasking" cacheId="1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6" indent="0" outline="1" outlineData="1" multipleFieldFilters="0" chartFormat="7">
  <location ref="A5:B6" firstHeaderRow="1" firstDataRow="1" firstDataCol="2" rowPageCount="2" colPageCount="1"/>
  <pivotFields count="19">
    <pivotField showAll="0"/>
    <pivotField showAll="0"/>
    <pivotField showAll="0"/>
    <pivotField axis="axisRow" outline="0" showAll="0" defaultSubtotal="0">
      <items count="78">
        <item m="1" x="36"/>
        <item m="1" x="47"/>
        <item m="1" x="14"/>
        <item m="1" x="9"/>
        <item m="1" x="60"/>
        <item m="1" x="29"/>
        <item m="1" x="57"/>
        <item m="1" x="24"/>
        <item m="1" x="41"/>
        <item m="1" x="67"/>
        <item m="1" x="58"/>
        <item m="1" x="61"/>
        <item m="1" x="27"/>
        <item m="1" x="25"/>
        <item m="1" x="13"/>
        <item m="1" x="71"/>
        <item m="1" x="19"/>
        <item m="1" x="49"/>
        <item m="1" x="42"/>
        <item m="1" x="30"/>
        <item m="1" x="73"/>
        <item m="1" x="7"/>
        <item m="1" x="65"/>
        <item m="1" x="52"/>
        <item m="1" x="70"/>
        <item m="1" x="32"/>
        <item m="1" x="63"/>
        <item m="1" x="33"/>
        <item m="1" x="31"/>
        <item m="1" x="46"/>
        <item m="1" x="77"/>
        <item m="1" x="59"/>
        <item m="1" x="28"/>
        <item m="1" x="50"/>
        <item m="1" x="23"/>
        <item m="1" x="11"/>
        <item m="1" x="1"/>
        <item m="1" x="6"/>
        <item m="1" x="2"/>
        <item m="1" x="3"/>
        <item m="1" x="40"/>
        <item m="1" x="66"/>
        <item m="1" x="20"/>
        <item m="1" x="72"/>
        <item m="1" x="39"/>
        <item m="1" x="12"/>
        <item m="1" x="22"/>
        <item m="1" x="68"/>
        <item m="1" x="21"/>
        <item m="1" x="62"/>
        <item m="1" x="43"/>
        <item m="1" x="16"/>
        <item m="1" x="38"/>
        <item m="1" x="17"/>
        <item m="1" x="55"/>
        <item m="1" x="8"/>
        <item m="1" x="35"/>
        <item m="1" x="74"/>
        <item m="1" x="51"/>
        <item m="1" x="15"/>
        <item m="1" x="34"/>
        <item m="1" x="54"/>
        <item m="1" x="75"/>
        <item m="1" x="53"/>
        <item m="1" x="48"/>
        <item m="1" x="64"/>
        <item m="1" x="44"/>
        <item m="1" x="5"/>
        <item m="1" x="26"/>
        <item m="1" x="45"/>
        <item m="1" x="56"/>
        <item m="1" x="18"/>
        <item m="1" x="37"/>
        <item m="1" x="4"/>
        <item m="1" x="69"/>
        <item m="1" x="76"/>
        <item m="1" x="10"/>
        <item x="0"/>
      </items>
    </pivotField>
    <pivotField showAll="0"/>
    <pivotField axis="axisRow" outline="0" showAll="0" sortType="descending" defaultSubtotal="0">
      <items count="47">
        <item x="0"/>
        <item m="1" x="2"/>
        <item m="1" x="15"/>
        <item m="1" x="11"/>
        <item m="1" x="23"/>
        <item m="1" x="19"/>
        <item m="1" x="27"/>
        <item m="1" x="37"/>
        <item m="1" x="28"/>
        <item m="1" x="38"/>
        <item m="1" x="33"/>
        <item m="1" x="45"/>
        <item m="1" x="17"/>
        <item m="1" x="31"/>
        <item m="1" x="21"/>
        <item m="1" x="6"/>
        <item m="1" x="24"/>
        <item m="1" x="4"/>
        <item m="1" x="35"/>
        <item m="1" x="44"/>
        <item m="1" x="22"/>
        <item m="1" x="13"/>
        <item m="1" x="36"/>
        <item m="1" x="20"/>
        <item m="1" x="12"/>
        <item m="1" x="46"/>
        <item m="1" x="26"/>
        <item m="1" x="18"/>
        <item m="1" x="42"/>
        <item m="1" x="40"/>
        <item m="1" x="7"/>
        <item m="1" x="8"/>
        <item m="1" x="5"/>
        <item m="1" x="41"/>
        <item m="1" x="25"/>
        <item m="1" x="16"/>
        <item m="1" x="10"/>
        <item m="1" x="3"/>
        <item m="1" x="39"/>
        <item m="1" x="34"/>
        <item m="1" x="32"/>
        <item m="1" x="9"/>
        <item m="1" x="43"/>
        <item m="1" x="30"/>
        <item m="1" x="14"/>
        <item m="1" x="29"/>
        <item m="1" x="1"/>
      </items>
    </pivotField>
    <pivotField axis="axisPage" showAll="0">
      <items count="3">
        <item m="1" x="1"/>
        <item x="0"/>
        <item t="default"/>
      </items>
    </pivotField>
    <pivotField showAll="0"/>
    <pivotField showAll="0"/>
    <pivotField showAll="0"/>
    <pivotField axis="axisPage" multipleItemSelectionAllowed="1" showAll="0">
      <items count="60">
        <item m="1" x="43"/>
        <item m="1" x="29"/>
        <item m="1" x="10"/>
        <item m="1" x="1"/>
        <item m="1" x="16"/>
        <item m="1" x="19"/>
        <item m="1" x="48"/>
        <item m="1" x="42"/>
        <item m="1" x="56"/>
        <item m="1" x="54"/>
        <item m="1" x="38"/>
        <item m="1" x="13"/>
        <item m="1" x="47"/>
        <item m="1" x="45"/>
        <item m="1" x="20"/>
        <item m="1" x="6"/>
        <item m="1" x="25"/>
        <item m="1" x="35"/>
        <item m="1" x="50"/>
        <item m="1" x="39"/>
        <item m="1" x="44"/>
        <item m="1" x="53"/>
        <item m="1" x="22"/>
        <item m="1" x="49"/>
        <item m="1" x="46"/>
        <item m="1" x="17"/>
        <item m="1" x="52"/>
        <item m="1" x="4"/>
        <item m="1" x="31"/>
        <item m="1" x="57"/>
        <item m="1" x="23"/>
        <item m="1" x="14"/>
        <item m="1" x="27"/>
        <item m="1" x="21"/>
        <item m="1" x="37"/>
        <item m="1" x="24"/>
        <item m="1" x="30"/>
        <item m="1" x="18"/>
        <item m="1" x="26"/>
        <item m="1" x="32"/>
        <item m="1" x="9"/>
        <item m="1" x="2"/>
        <item m="1" x="12"/>
        <item m="1" x="36"/>
        <item m="1" x="5"/>
        <item m="1" x="8"/>
        <item m="1" x="58"/>
        <item m="1" x="41"/>
        <item m="1" x="34"/>
        <item m="1" x="33"/>
        <item m="1" x="55"/>
        <item m="1" x="15"/>
        <item m="1" x="3"/>
        <item m="1" x="40"/>
        <item m="1" x="11"/>
        <item m="1" x="28"/>
        <item m="1" x="7"/>
        <item m="1" x="5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1">
    <i>
      <x/>
      <x v="77"/>
    </i>
  </rowItems>
  <colItems count="1">
    <i/>
  </colItems>
  <pageFields count="2">
    <pageField fld="6" hier="-1"/>
    <pageField fld="10" hier="-1"/>
  </pageFields>
  <formats count="2">
    <format dxfId="1">
      <pivotArea dataOnly="0" labelOnly="1" fieldPosition="0">
        <references count="1">
          <reference field="5" count="1">
            <x v="1"/>
          </reference>
        </references>
      </pivotArea>
    </format>
    <format dxfId="0">
      <pivotArea dataOnly="0" labelOnly="1" fieldPosition="0">
        <references count="1">
          <reference field="5" count="25">
            <x v="2"/>
            <x v="3"/>
            <x v="4"/>
            <x v="5"/>
            <x v="6"/>
            <x v="7"/>
            <x v="8"/>
            <x v="10"/>
            <x v="14"/>
            <x v="15"/>
            <x v="16"/>
            <x v="18"/>
            <x v="22"/>
            <x v="23"/>
            <x v="25"/>
            <x v="32"/>
            <x v="36"/>
            <x v="37"/>
            <x v="38"/>
            <x v="39"/>
            <x v="40"/>
            <x v="42"/>
            <x v="44"/>
            <x v="45"/>
            <x v="4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removeDataOnSave="1" connectionId="3" xr16:uid="{F9A34741-C45C-4A27-B681-098C61248B4A}" autoFormatId="16" applyNumberFormats="0" applyBorderFormats="0" applyFontFormats="0" applyPatternFormats="0" applyAlignmentFormats="0" applyWidthHeightFormats="0">
  <queryTableRefresh nextId="8" unboundColumnsRight="1">
    <queryTableFields count="7">
      <queryTableField id="1" name="Datasource name" tableColumnId="1"/>
      <queryTableField id="2" name="Environment name" tableColumnId="2"/>
      <queryTableField id="3" name="Schema name" tableColumnId="3"/>
      <queryTableField id="4" name="Table name" tableColumnId="4"/>
      <queryTableField id="5" name="Record count" tableColumnId="5"/>
      <queryTableField id="6" name="Primary key" tableColumnId="6"/>
      <queryTableField id="7" dataBound="0" tableColumnId="7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removeDataOnSave="1" connectionId="2" xr16:uid="{9DDDB0F1-331D-4E2F-88C7-7AC76F04202D}" autoFormatId="16" applyNumberFormats="0" applyBorderFormats="0" applyFontFormats="0" applyPatternFormats="0" applyAlignmentFormats="0" applyWidthHeightFormats="0">
  <queryTableRefresh nextId="34">
    <queryTableFields count="13">
      <queryTableField id="23" name="Name" tableColumnId="23"/>
      <queryTableField id="24" name="Discoverer name" tableColumnId="24"/>
      <queryTableField id="13" name="Discoverer value" tableColumnId="13"/>
      <queryTableField id="25" name="Sample size" tableColumnId="25"/>
      <queryTableField id="1" name="Datasource name" tableColumnId="1"/>
      <queryTableField id="2" name="Environment name" tableColumnId="2"/>
      <queryTableField id="3" name="Schema name" tableColumnId="3"/>
      <queryTableField id="4" name="Table name" tableColumnId="4"/>
      <queryTableField id="9" name="Table record count" tableColumnId="9"/>
      <queryTableField id="26" name="Fundamental data" tableColumnId="26"/>
      <queryTableField id="27" name="Finding hit count" tableColumnId="27"/>
      <queryTableField id="28" name="Finding miss count" tableColumnId="28"/>
      <queryTableField id="29" name="Finding unknown count" tableColumnId="29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removeDataOnSave="1" connectionId="1" xr16:uid="{CFFA7294-B624-473E-A026-A94A3F210337}" autoFormatId="16" applyNumberFormats="0" applyBorderFormats="0" applyFontFormats="0" applyPatternFormats="0" applyAlignmentFormats="0" applyWidthHeightFormats="0">
  <queryTableRefresh nextId="24" unboundColumnsRight="1">
    <queryTableFields count="20">
      <queryTableField id="1" name="Datasource name" tableColumnId="1"/>
      <queryTableField id="2" name="Environment name" tableColumnId="2"/>
      <queryTableField id="3" name="Schema name" tableColumnId="3"/>
      <queryTableField id="4" name="Table name" tableColumnId="4"/>
      <queryTableField id="8" name="Column name" tableColumnId="8"/>
      <queryTableField id="9" name="Table record count" tableColumnId="9"/>
      <queryTableField id="10" name="Status" tableColumnId="10"/>
      <queryTableField id="11" name="Rule name" tableColumnId="11"/>
      <queryTableField id="12" name="Discoverer" tableColumnId="12"/>
      <queryTableField id="13" name="Discoverer value" tableColumnId="13"/>
      <queryTableField id="14" name="Hit rate" tableColumnId="14"/>
      <queryTableField id="15" name="Evaluated sample size" tableColumnId="15"/>
      <queryTableField id="16" name="Findings" tableColumnId="16"/>
      <queryTableField id="17" name="Nulls" tableColumnId="17"/>
      <queryTableField id="18" name="Found in data" tableColumnId="18"/>
      <queryTableField id="19" name="Found in metadata" tableColumnId="19"/>
      <queryTableField id="20" name="Also found in" tableColumnId="20"/>
      <queryTableField id="21" name="Needs review" tableColumnId="21"/>
      <queryTableField id="22" name="Note" tableColumnId="22"/>
      <queryTableField id="23" dataBound="0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C9FC17-EF14-47A9-9552-84E9B91242CB}" name="Tables_Export" displayName="Tables_Export" ref="A1:G49" tableType="queryTable" totalsRowShown="0">
  <autoFilter ref="A1:G49" xr:uid="{A826AC86-6F5F-4762-97A1-0943D5950BCF}"/>
  <tableColumns count="7">
    <tableColumn id="1" xr3:uid="{735DC145-C79E-4700-8BF5-CA6C7C11E6F8}" uniqueName="1" name="Column1" queryTableFieldId="1"/>
    <tableColumn id="2" xr3:uid="{6A7DB4ED-F1AF-4038-87E5-E8C3966B6011}" uniqueName="2" name="Column2" queryTableFieldId="2"/>
    <tableColumn id="3" xr3:uid="{7A0936A2-4B3C-45C8-AE84-1B39A842DBA4}" uniqueName="3" name="Column3" queryTableFieldId="3"/>
    <tableColumn id="4" xr3:uid="{64992D2A-3F1A-404B-A53D-7DFD176EB887}" uniqueName="4" name="Column4" queryTableFieldId="4"/>
    <tableColumn id="5" xr3:uid="{92043FC3-12D2-4A92-90AB-3CC86980BE87}" uniqueName="5" name="Column5" queryTableFieldId="5"/>
    <tableColumn id="6" xr3:uid="{39243B33-23EE-4B56-ACE5-8D1C45C220F0}" uniqueName="6" name="Column6" queryTableFieldId="6"/>
    <tableColumn id="7" xr3:uid="{79F9450F-C389-4D0A-A06C-D6A11EDC1D02}" uniqueName="7" name="Milion records" queryTableFieldId="7" dataDxfId="7">
      <calculatedColumnFormula>ROUND(Tables_Export[[#This Row],[Column5]]/1000000,0)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7B7C969-5934-44AE-AE53-C0D4661621A0}" name="Rules_Export" displayName="Rules_Export" ref="A1:M1201" tableType="queryTable" totalsRowShown="0">
  <autoFilter ref="A1:M1201" xr:uid="{A826AC86-6F5F-4762-97A1-0943D5950BCF}"/>
  <tableColumns count="13">
    <tableColumn id="23" xr3:uid="{A5C29862-9235-481A-A4BF-7B84962A6218}" uniqueName="23" name="Column1" queryTableFieldId="23"/>
    <tableColumn id="24" xr3:uid="{1131D810-1256-4119-9F51-647D2564508D}" uniqueName="24" name="Column2" queryTableFieldId="24"/>
    <tableColumn id="13" xr3:uid="{201394B9-1F66-4543-A37B-C55F49FEF9B1}" uniqueName="13" name="Column3" queryTableFieldId="13"/>
    <tableColumn id="25" xr3:uid="{ECDFFB6E-9F89-4934-8595-C3DDFCD3DF0E}" uniqueName="25" name="Column4" queryTableFieldId="25"/>
    <tableColumn id="1" xr3:uid="{EE325A0A-B4F2-4455-928F-210954E6C61D}" uniqueName="1" name="Column5" queryTableFieldId="1"/>
    <tableColumn id="2" xr3:uid="{FEDAAD34-DB79-4E76-94C6-A90B241F8D22}" uniqueName="2" name="Column6" queryTableFieldId="2"/>
    <tableColumn id="3" xr3:uid="{B35E1191-0489-439B-8CE4-D96720059B24}" uniqueName="3" name="Column7" queryTableFieldId="3"/>
    <tableColumn id="4" xr3:uid="{E1424FE7-6C41-4BA1-AE20-CF9998D6C245}" uniqueName="4" name="Column8" queryTableFieldId="4"/>
    <tableColumn id="9" xr3:uid="{80527D3B-E892-4E2F-95FC-94F064C3D8B9}" uniqueName="9" name="Column9" queryTableFieldId="9"/>
    <tableColumn id="26" xr3:uid="{8F4DBEB7-5023-4294-A6DC-7DB0EB5A72EC}" uniqueName="26" name="Column10" queryTableFieldId="26"/>
    <tableColumn id="27" xr3:uid="{FFB86BB7-090F-4B12-BAE8-EF60AD61F292}" uniqueName="27" name="Column11" queryTableFieldId="27"/>
    <tableColumn id="28" xr3:uid="{602DE24A-B8BC-454E-9E72-19C907745007}" uniqueName="28" name="Column12" queryTableFieldId="28"/>
    <tableColumn id="29" xr3:uid="{E704EC2F-99CB-4B96-836A-3F222CF6AA2E}" uniqueName="29" name="Column13" queryTableFieldId="2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A2C3F6-BAB3-45D0-93D9-684683940780}" name="Findings_Export" displayName="Findings_Export" ref="A1:T795" tableType="queryTable" totalsRowShown="0">
  <autoFilter ref="A1:T795" xr:uid="{A826AC86-6F5F-4762-97A1-0943D5950BCF}"/>
  <tableColumns count="20">
    <tableColumn id="1" xr3:uid="{6192406E-8249-414F-9791-EA0434A0505E}" uniqueName="1" name="Column1" queryTableFieldId="1"/>
    <tableColumn id="2" xr3:uid="{3C829CD6-12A7-49B0-A55C-67F787C63EAD}" uniqueName="2" name="Column2" queryTableFieldId="2"/>
    <tableColumn id="3" xr3:uid="{E69453C6-2382-4BDB-A631-2F00866CAF83}" uniqueName="3" name="Column3" queryTableFieldId="3"/>
    <tableColumn id="4" xr3:uid="{F344A5CE-15BB-4122-8010-222F340CE372}" uniqueName="4" name="Column4" queryTableFieldId="4"/>
    <tableColumn id="8" xr3:uid="{FE6F497D-25A6-4AA4-AB7B-5232AA4A7EE9}" uniqueName="8" name="Column5" queryTableFieldId="8"/>
    <tableColumn id="9" xr3:uid="{97A8F5AF-8776-414B-A508-27E6E25F0AE8}" uniqueName="9" name="Column6" queryTableFieldId="9"/>
    <tableColumn id="10" xr3:uid="{4FC8C704-D378-464A-B208-8867D0CFC8ED}" uniqueName="10" name="Column7" queryTableFieldId="10"/>
    <tableColumn id="11" xr3:uid="{D52A6C0E-C44B-405A-9F7B-72ED8CFDD0E7}" uniqueName="11" name="Column8" queryTableFieldId="11"/>
    <tableColumn id="12" xr3:uid="{9C312001-E16F-4A12-8725-5200D3287EEA}" uniqueName="12" name="Column9" queryTableFieldId="12"/>
    <tableColumn id="13" xr3:uid="{7D04C880-B6EF-4535-B4AA-88845F02FEF3}" uniqueName="13" name="Column10" queryTableFieldId="13"/>
    <tableColumn id="14" xr3:uid="{09BE1752-DD95-411C-92A2-70D4206378B0}" uniqueName="14" name="Column11" queryTableFieldId="14"/>
    <tableColumn id="15" xr3:uid="{28E052A9-7FA4-4640-9347-714702E36FE6}" uniqueName="15" name="Column12" queryTableFieldId="15"/>
    <tableColumn id="16" xr3:uid="{6CD2E5B4-DC52-4784-9314-CB7B76CE41E6}" uniqueName="16" name="Column13" queryTableFieldId="16"/>
    <tableColumn id="17" xr3:uid="{B5E77FB6-56E0-417A-BBE6-FA90D668BCE9}" uniqueName="17" name="Column14" queryTableFieldId="17"/>
    <tableColumn id="18" xr3:uid="{56570EAD-4CFB-4779-B07E-0DCD616041DC}" uniqueName="18" name="Column15" queryTableFieldId="18"/>
    <tableColumn id="19" xr3:uid="{886BE599-BA0D-4E71-AD0A-B22F3E9A6147}" uniqueName="19" name="Column16" queryTableFieldId="19"/>
    <tableColumn id="20" xr3:uid="{BF0F4DDF-46FF-4C52-8177-5F9BB9162D99}" uniqueName="20" name="Column17" queryTableFieldId="20"/>
    <tableColumn id="21" xr3:uid="{F1902014-2F40-472A-8F6F-1C6CD6BAFD24}" uniqueName="21" name="Column18" queryTableFieldId="21"/>
    <tableColumn id="22" xr3:uid="{EC0AE9B6-549E-4DE5-9AF1-EF8F6A220868}" uniqueName="22" name="Column19" queryTableFieldId="22"/>
    <tableColumn id="5" xr3:uid="{2A9981D5-EAD5-491B-BCE7-31C3999830F5}" uniqueName="5" name="Hit rate group" queryTableFieldId="23" dataDxfId="6">
      <calculatedColumnFormula>ROUNDDOWN(Findings_Export[[#This Row],[Column11]],1)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A3DA-9E8B-4BA7-AE85-CFCACFB04F69}">
  <sheetPr codeName="Sheet1">
    <tabColor theme="4"/>
  </sheetPr>
  <dimension ref="A2:B10"/>
  <sheetViews>
    <sheetView workbookViewId="0">
      <selection activeCell="B5" sqref="B5"/>
    </sheetView>
  </sheetViews>
  <sheetFormatPr defaultRowHeight="15" x14ac:dyDescent="0.25"/>
  <cols>
    <col min="1" max="1" width="17.7109375" customWidth="1"/>
    <col min="2" max="2" width="18" bestFit="1" customWidth="1"/>
  </cols>
  <sheetData>
    <row r="2" spans="1:2" x14ac:dyDescent="0.25">
      <c r="A2" s="10" t="s">
        <v>2</v>
      </c>
      <c r="B2" s="10" t="s">
        <v>3</v>
      </c>
    </row>
    <row r="3" spans="1:2" x14ac:dyDescent="0.25">
      <c r="A3" s="9" t="s">
        <v>4</v>
      </c>
      <c r="B3" s="9">
        <v>3</v>
      </c>
    </row>
    <row r="4" spans="1:2" x14ac:dyDescent="0.25">
      <c r="A4" s="8" t="s">
        <v>0</v>
      </c>
      <c r="B4" s="8" t="s">
        <v>24</v>
      </c>
    </row>
    <row r="10" spans="1:2" x14ac:dyDescent="0.25">
      <c r="A10" t="s">
        <v>23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4FD2-3EF8-4462-814E-285369A88E15}">
  <sheetPr>
    <tabColor theme="9"/>
  </sheetPr>
  <dimension ref="A1:H6"/>
  <sheetViews>
    <sheetView workbookViewId="0">
      <selection activeCell="A2" sqref="A2"/>
    </sheetView>
  </sheetViews>
  <sheetFormatPr defaultRowHeight="15" x14ac:dyDescent="0.25"/>
  <cols>
    <col min="1" max="1" width="12.5703125" bestFit="1" customWidth="1"/>
    <col min="2" max="2" width="13" bestFit="1" customWidth="1"/>
    <col min="3" max="3" width="25.28515625" bestFit="1" customWidth="1"/>
    <col min="4" max="9" width="6.85546875" bestFit="1" customWidth="1"/>
    <col min="10" max="10" width="5.28515625" bestFit="1" customWidth="1"/>
    <col min="11" max="11" width="11.28515625" bestFit="1" customWidth="1"/>
    <col min="12" max="20" width="5" bestFit="1" customWidth="1"/>
    <col min="21" max="21" width="4" bestFit="1" customWidth="1"/>
    <col min="22" max="32" width="5" bestFit="1" customWidth="1"/>
    <col min="33" max="33" width="4" bestFit="1" customWidth="1"/>
    <col min="34" max="35" width="5" bestFit="1" customWidth="1"/>
    <col min="36" max="36" width="3" bestFit="1" customWidth="1"/>
    <col min="37" max="37" width="11.28515625" bestFit="1" customWidth="1"/>
    <col min="38" max="38" width="9.42578125" bestFit="1" customWidth="1"/>
    <col min="39" max="39" width="17.85546875" bestFit="1" customWidth="1"/>
    <col min="40" max="40" width="9.85546875" bestFit="1" customWidth="1"/>
    <col min="41" max="41" width="14.85546875" bestFit="1" customWidth="1"/>
    <col min="42" max="42" width="20.140625" bestFit="1" customWidth="1"/>
    <col min="43" max="43" width="9.42578125" bestFit="1" customWidth="1"/>
    <col min="44" max="44" width="14.85546875" bestFit="1" customWidth="1"/>
    <col min="45" max="45" width="20.140625" bestFit="1" customWidth="1"/>
    <col min="46" max="46" width="9.42578125" bestFit="1" customWidth="1"/>
    <col min="47" max="47" width="9.85546875" bestFit="1" customWidth="1"/>
    <col min="48" max="48" width="14.85546875" bestFit="1" customWidth="1"/>
    <col min="49" max="49" width="9.42578125" bestFit="1" customWidth="1"/>
    <col min="50" max="50" width="14.7109375" bestFit="1" customWidth="1"/>
    <col min="51" max="51" width="9.42578125" bestFit="1" customWidth="1"/>
    <col min="52" max="52" width="9.85546875" bestFit="1" customWidth="1"/>
    <col min="53" max="53" width="14.85546875" bestFit="1" customWidth="1"/>
    <col min="54" max="54" width="9.42578125" bestFit="1" customWidth="1"/>
    <col min="55" max="55" width="14.7109375" bestFit="1" customWidth="1"/>
    <col min="56" max="56" width="9.42578125" bestFit="1" customWidth="1"/>
    <col min="57" max="57" width="14.7109375" bestFit="1" customWidth="1"/>
    <col min="58" max="58" width="9.85546875" bestFit="1" customWidth="1"/>
    <col min="59" max="59" width="14.85546875" bestFit="1" customWidth="1"/>
    <col min="60" max="60" width="9.42578125" bestFit="1" customWidth="1"/>
    <col min="61" max="61" width="9.85546875" bestFit="1" customWidth="1"/>
    <col min="62" max="62" width="9.42578125" bestFit="1" customWidth="1"/>
    <col min="63" max="63" width="20.140625" bestFit="1" customWidth="1"/>
    <col min="64" max="64" width="9.42578125" bestFit="1" customWidth="1"/>
    <col min="65" max="65" width="10.28515625" bestFit="1" customWidth="1"/>
    <col min="66" max="66" width="9.42578125" bestFit="1" customWidth="1"/>
    <col min="67" max="67" width="10.28515625" bestFit="1" customWidth="1"/>
    <col min="68" max="68" width="9.42578125" bestFit="1" customWidth="1"/>
    <col min="69" max="69" width="10.28515625" bestFit="1" customWidth="1"/>
    <col min="70" max="70" width="8.42578125" bestFit="1" customWidth="1"/>
    <col min="71" max="71" width="10.28515625" bestFit="1" customWidth="1"/>
    <col min="72" max="72" width="9.42578125" bestFit="1" customWidth="1"/>
    <col min="73" max="73" width="20.140625" bestFit="1" customWidth="1"/>
    <col min="74" max="74" width="9.42578125" bestFit="1" customWidth="1"/>
    <col min="75" max="75" width="6.85546875" bestFit="1" customWidth="1"/>
    <col min="76" max="76" width="9.85546875" bestFit="1" customWidth="1"/>
    <col min="77" max="77" width="14.85546875" bestFit="1" customWidth="1"/>
    <col min="78" max="78" width="20.140625" bestFit="1" customWidth="1"/>
    <col min="79" max="79" width="9.42578125" bestFit="1" customWidth="1"/>
    <col min="80" max="80" width="9.85546875" bestFit="1" customWidth="1"/>
    <col min="81" max="81" width="9.42578125" bestFit="1" customWidth="1"/>
    <col min="82" max="82" width="6.85546875" bestFit="1" customWidth="1"/>
    <col min="83" max="83" width="18" bestFit="1" customWidth="1"/>
    <col min="84" max="84" width="9.42578125" bestFit="1" customWidth="1"/>
    <col min="85" max="85" width="18" bestFit="1" customWidth="1"/>
    <col min="86" max="86" width="9.42578125" bestFit="1" customWidth="1"/>
    <col min="87" max="87" width="18" bestFit="1" customWidth="1"/>
    <col min="88" max="88" width="9.42578125" bestFit="1" customWidth="1"/>
    <col min="89" max="89" width="18" bestFit="1" customWidth="1"/>
    <col min="90" max="90" width="9.42578125" bestFit="1" customWidth="1"/>
    <col min="91" max="91" width="6.85546875" bestFit="1" customWidth="1"/>
    <col min="92" max="92" width="14.85546875" bestFit="1" customWidth="1"/>
    <col min="93" max="93" width="9.42578125" bestFit="1" customWidth="1"/>
    <col min="94" max="94" width="14.85546875" bestFit="1" customWidth="1"/>
    <col min="95" max="95" width="9.42578125" bestFit="1" customWidth="1"/>
    <col min="96" max="96" width="9.85546875" bestFit="1" customWidth="1"/>
    <col min="97" max="97" width="14.85546875" bestFit="1" customWidth="1"/>
    <col min="98" max="98" width="9.42578125" bestFit="1" customWidth="1"/>
    <col min="99" max="99" width="9.85546875" bestFit="1" customWidth="1"/>
    <col min="100" max="100" width="8.42578125" bestFit="1" customWidth="1"/>
    <col min="101" max="101" width="18" bestFit="1" customWidth="1"/>
    <col min="102" max="102" width="9.42578125" bestFit="1" customWidth="1"/>
    <col min="103" max="103" width="6.85546875" bestFit="1" customWidth="1"/>
    <col min="104" max="104" width="18" bestFit="1" customWidth="1"/>
    <col min="105" max="105" width="9.42578125" bestFit="1" customWidth="1"/>
    <col min="106" max="106" width="9.85546875" bestFit="1" customWidth="1"/>
    <col min="107" max="107" width="14.85546875" bestFit="1" customWidth="1"/>
    <col min="108" max="108" width="18" bestFit="1" customWidth="1"/>
    <col min="109" max="109" width="6.85546875" bestFit="1" customWidth="1"/>
    <col min="110" max="110" width="11.28515625" bestFit="1" customWidth="1"/>
  </cols>
  <sheetData>
    <row r="1" spans="1:8" x14ac:dyDescent="0.25">
      <c r="A1" s="12" t="s">
        <v>11</v>
      </c>
      <c r="B1" s="12"/>
      <c r="C1" s="12"/>
      <c r="D1" s="12"/>
      <c r="E1" s="12"/>
      <c r="F1" s="12"/>
      <c r="G1" s="12"/>
      <c r="H1" s="12"/>
    </row>
    <row r="2" spans="1:8" x14ac:dyDescent="0.25">
      <c r="A2" s="2" t="s">
        <v>15</v>
      </c>
      <c r="B2" t="s">
        <v>19</v>
      </c>
    </row>
    <row r="3" spans="1:8" x14ac:dyDescent="0.25">
      <c r="A3" s="2" t="s">
        <v>16</v>
      </c>
      <c r="B3" t="s">
        <v>22</v>
      </c>
    </row>
    <row r="5" spans="1:8" x14ac:dyDescent="0.25">
      <c r="A5" s="2" t="s">
        <v>5</v>
      </c>
      <c r="B5" s="2" t="s">
        <v>14</v>
      </c>
    </row>
    <row r="6" spans="1:8" x14ac:dyDescent="0.25">
      <c r="A6" t="s">
        <v>22</v>
      </c>
      <c r="B6" t="s">
        <v>22</v>
      </c>
    </row>
  </sheetData>
  <mergeCells count="1">
    <mergeCell ref="A1:H1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B5E85-1845-4ADB-96EA-180B635288F9}">
  <sheetPr codeName="Sheet2">
    <tabColor theme="5"/>
  </sheetPr>
  <dimension ref="A1:G49"/>
  <sheetViews>
    <sheetView workbookViewId="0">
      <selection sqref="A1:G49"/>
    </sheetView>
  </sheetViews>
  <sheetFormatPr defaultRowHeight="15" x14ac:dyDescent="0.25"/>
  <cols>
    <col min="1" max="1" width="18" bestFit="1" customWidth="1"/>
    <col min="2" max="2" width="19.5703125" bestFit="1" customWidth="1"/>
    <col min="3" max="3" width="15.140625" bestFit="1" customWidth="1"/>
    <col min="4" max="4" width="28.28515625" bestFit="1" customWidth="1"/>
    <col min="5" max="5" width="14.42578125" bestFit="1" customWidth="1"/>
    <col min="6" max="6" width="13.28515625" bestFit="1" customWidth="1"/>
    <col min="7" max="7" width="15.28515625" bestFit="1" customWidth="1"/>
  </cols>
  <sheetData>
    <row r="1" spans="1:7" x14ac:dyDescent="0.25">
      <c r="A1"/>
      <c r="B1"/>
      <c r="C1"/>
      <c r="D1"/>
      <c r="E1"/>
      <c r="F1"/>
      <c r="G1" t="s">
        <v>1</v>
      </c>
    </row>
    <row r="2" spans="1:7" x14ac:dyDescent="0.25">
      <c r="G2" s="1">
        <f>ROUND(Tables_Export[[#This Row],[Column5]]/1000000,0)</f>
        <v>0</v>
      </c>
    </row>
    <row r="3" spans="1:7" x14ac:dyDescent="0.25">
      <c r="G3" s="1">
        <f>ROUND(Tables_Export[[#This Row],[Column5]]/1000000,0)</f>
        <v>0</v>
      </c>
    </row>
    <row r="4" spans="1:7" x14ac:dyDescent="0.25">
      <c r="G4" s="1">
        <f>ROUND(Tables_Export[[#This Row],[Column5]]/1000000,0)</f>
        <v>0</v>
      </c>
    </row>
    <row r="5" spans="1:7" x14ac:dyDescent="0.25">
      <c r="G5" s="1">
        <f>ROUND(Tables_Export[[#This Row],[Column5]]/1000000,0)</f>
        <v>0</v>
      </c>
    </row>
    <row r="6" spans="1:7" x14ac:dyDescent="0.25">
      <c r="G6" s="1">
        <f>ROUND(Tables_Export[[#This Row],[Column5]]/1000000,0)</f>
        <v>0</v>
      </c>
    </row>
    <row r="7" spans="1:7" x14ac:dyDescent="0.25">
      <c r="G7" s="1">
        <f>ROUND(Tables_Export[[#This Row],[Column5]]/1000000,0)</f>
        <v>0</v>
      </c>
    </row>
    <row r="8" spans="1:7" x14ac:dyDescent="0.25">
      <c r="G8" s="1">
        <f>ROUND(Tables_Export[[#This Row],[Column5]]/1000000,0)</f>
        <v>0</v>
      </c>
    </row>
    <row r="9" spans="1:7" x14ac:dyDescent="0.25">
      <c r="G9" s="1">
        <f>ROUND(Tables_Export[[#This Row],[Column5]]/1000000,0)</f>
        <v>0</v>
      </c>
    </row>
    <row r="10" spans="1:7" x14ac:dyDescent="0.25">
      <c r="G10" s="1">
        <f>ROUND(Tables_Export[[#This Row],[Column5]]/1000000,0)</f>
        <v>0</v>
      </c>
    </row>
    <row r="11" spans="1:7" x14ac:dyDescent="0.25">
      <c r="G11" s="1">
        <f>ROUND(Tables_Export[[#This Row],[Column5]]/1000000,0)</f>
        <v>0</v>
      </c>
    </row>
    <row r="12" spans="1:7" x14ac:dyDescent="0.25">
      <c r="G12" s="1">
        <f>ROUND(Tables_Export[[#This Row],[Column5]]/1000000,0)</f>
        <v>0</v>
      </c>
    </row>
    <row r="13" spans="1:7" x14ac:dyDescent="0.25">
      <c r="G13" s="1">
        <f>ROUND(Tables_Export[[#This Row],[Column5]]/1000000,0)</f>
        <v>0</v>
      </c>
    </row>
    <row r="14" spans="1:7" x14ac:dyDescent="0.25">
      <c r="G14" s="1">
        <f>ROUND(Tables_Export[[#This Row],[Column5]]/1000000,0)</f>
        <v>0</v>
      </c>
    </row>
    <row r="15" spans="1:7" x14ac:dyDescent="0.25">
      <c r="G15" s="1">
        <f>ROUND(Tables_Export[[#This Row],[Column5]]/1000000,0)</f>
        <v>0</v>
      </c>
    </row>
    <row r="16" spans="1:7" x14ac:dyDescent="0.25">
      <c r="G16" s="1">
        <f>ROUND(Tables_Export[[#This Row],[Column5]]/1000000,0)</f>
        <v>0</v>
      </c>
    </row>
    <row r="17" spans="7:7" x14ac:dyDescent="0.25">
      <c r="G17" s="1">
        <f>ROUND(Tables_Export[[#This Row],[Column5]]/1000000,0)</f>
        <v>0</v>
      </c>
    </row>
    <row r="18" spans="7:7" x14ac:dyDescent="0.25">
      <c r="G18" s="1">
        <f>ROUND(Tables_Export[[#This Row],[Column5]]/1000000,0)</f>
        <v>0</v>
      </c>
    </row>
    <row r="19" spans="7:7" x14ac:dyDescent="0.25">
      <c r="G19" s="1">
        <f>ROUND(Tables_Export[[#This Row],[Column5]]/1000000,0)</f>
        <v>0</v>
      </c>
    </row>
    <row r="20" spans="7:7" x14ac:dyDescent="0.25">
      <c r="G20" s="1">
        <f>ROUND(Tables_Export[[#This Row],[Column5]]/1000000,0)</f>
        <v>0</v>
      </c>
    </row>
    <row r="21" spans="7:7" x14ac:dyDescent="0.25">
      <c r="G21" s="1">
        <f>ROUND(Tables_Export[[#This Row],[Column5]]/1000000,0)</f>
        <v>0</v>
      </c>
    </row>
    <row r="22" spans="7:7" x14ac:dyDescent="0.25">
      <c r="G22" s="1">
        <f>ROUND(Tables_Export[[#This Row],[Column5]]/1000000,0)</f>
        <v>0</v>
      </c>
    </row>
    <row r="23" spans="7:7" x14ac:dyDescent="0.25">
      <c r="G23" s="1">
        <f>ROUND(Tables_Export[[#This Row],[Column5]]/1000000,0)</f>
        <v>0</v>
      </c>
    </row>
    <row r="24" spans="7:7" x14ac:dyDescent="0.25">
      <c r="G24" s="1">
        <f>ROUND(Tables_Export[[#This Row],[Column5]]/1000000,0)</f>
        <v>0</v>
      </c>
    </row>
    <row r="25" spans="7:7" x14ac:dyDescent="0.25">
      <c r="G25" s="1">
        <f>ROUND(Tables_Export[[#This Row],[Column5]]/1000000,0)</f>
        <v>0</v>
      </c>
    </row>
    <row r="26" spans="7:7" x14ac:dyDescent="0.25">
      <c r="G26" s="1">
        <f>ROUND(Tables_Export[[#This Row],[Column5]]/1000000,0)</f>
        <v>0</v>
      </c>
    </row>
    <row r="27" spans="7:7" x14ac:dyDescent="0.25">
      <c r="G27" s="1">
        <f>ROUND(Tables_Export[[#This Row],[Column5]]/1000000,0)</f>
        <v>0</v>
      </c>
    </row>
    <row r="28" spans="7:7" x14ac:dyDescent="0.25">
      <c r="G28" s="1">
        <f>ROUND(Tables_Export[[#This Row],[Column5]]/1000000,0)</f>
        <v>0</v>
      </c>
    </row>
    <row r="29" spans="7:7" x14ac:dyDescent="0.25">
      <c r="G29" s="1">
        <f>ROUND(Tables_Export[[#This Row],[Column5]]/1000000,0)</f>
        <v>0</v>
      </c>
    </row>
    <row r="30" spans="7:7" x14ac:dyDescent="0.25">
      <c r="G30" s="1">
        <f>ROUND(Tables_Export[[#This Row],[Column5]]/1000000,0)</f>
        <v>0</v>
      </c>
    </row>
    <row r="31" spans="7:7" x14ac:dyDescent="0.25">
      <c r="G31" s="1">
        <f>ROUND(Tables_Export[[#This Row],[Column5]]/1000000,0)</f>
        <v>0</v>
      </c>
    </row>
    <row r="32" spans="7:7" x14ac:dyDescent="0.25">
      <c r="G32" s="1">
        <f>ROUND(Tables_Export[[#This Row],[Column5]]/1000000,0)</f>
        <v>0</v>
      </c>
    </row>
    <row r="33" spans="7:7" x14ac:dyDescent="0.25">
      <c r="G33" s="1">
        <f>ROUND(Tables_Export[[#This Row],[Column5]]/1000000,0)</f>
        <v>0</v>
      </c>
    </row>
    <row r="34" spans="7:7" x14ac:dyDescent="0.25">
      <c r="G34" s="1">
        <f>ROUND(Tables_Export[[#This Row],[Column5]]/1000000,0)</f>
        <v>0</v>
      </c>
    </row>
    <row r="35" spans="7:7" x14ac:dyDescent="0.25">
      <c r="G35" s="1">
        <f>ROUND(Tables_Export[[#This Row],[Column5]]/1000000,0)</f>
        <v>0</v>
      </c>
    </row>
    <row r="36" spans="7:7" x14ac:dyDescent="0.25">
      <c r="G36" s="1">
        <f>ROUND(Tables_Export[[#This Row],[Column5]]/1000000,0)</f>
        <v>0</v>
      </c>
    </row>
    <row r="37" spans="7:7" x14ac:dyDescent="0.25">
      <c r="G37" s="1">
        <f>ROUND(Tables_Export[[#This Row],[Column5]]/1000000,0)</f>
        <v>0</v>
      </c>
    </row>
    <row r="38" spans="7:7" x14ac:dyDescent="0.25">
      <c r="G38" s="1">
        <f>ROUND(Tables_Export[[#This Row],[Column5]]/1000000,0)</f>
        <v>0</v>
      </c>
    </row>
    <row r="39" spans="7:7" x14ac:dyDescent="0.25">
      <c r="G39" s="1">
        <f>ROUND(Tables_Export[[#This Row],[Column5]]/1000000,0)</f>
        <v>0</v>
      </c>
    </row>
    <row r="40" spans="7:7" x14ac:dyDescent="0.25">
      <c r="G40" s="1">
        <f>ROUND(Tables_Export[[#This Row],[Column5]]/1000000,0)</f>
        <v>0</v>
      </c>
    </row>
    <row r="41" spans="7:7" x14ac:dyDescent="0.25">
      <c r="G41" s="1">
        <f>ROUND(Tables_Export[[#This Row],[Column5]]/1000000,0)</f>
        <v>0</v>
      </c>
    </row>
    <row r="42" spans="7:7" x14ac:dyDescent="0.25">
      <c r="G42" s="1">
        <f>ROUND(Tables_Export[[#This Row],[Column5]]/1000000,0)</f>
        <v>0</v>
      </c>
    </row>
    <row r="43" spans="7:7" x14ac:dyDescent="0.25">
      <c r="G43" s="1">
        <f>ROUND(Tables_Export[[#This Row],[Column5]]/1000000,0)</f>
        <v>0</v>
      </c>
    </row>
    <row r="44" spans="7:7" x14ac:dyDescent="0.25">
      <c r="G44" s="1">
        <f>ROUND(Tables_Export[[#This Row],[Column5]]/1000000,0)</f>
        <v>0</v>
      </c>
    </row>
    <row r="45" spans="7:7" x14ac:dyDescent="0.25">
      <c r="G45" s="1">
        <f>ROUND(Tables_Export[[#This Row],[Column5]]/1000000,0)</f>
        <v>0</v>
      </c>
    </row>
    <row r="46" spans="7:7" x14ac:dyDescent="0.25">
      <c r="G46" s="1">
        <f>ROUND(Tables_Export[[#This Row],[Column5]]/1000000,0)</f>
        <v>0</v>
      </c>
    </row>
    <row r="47" spans="7:7" x14ac:dyDescent="0.25">
      <c r="G47" s="1">
        <f>ROUND(Tables_Export[[#This Row],[Column5]]/1000000,0)</f>
        <v>0</v>
      </c>
    </row>
    <row r="48" spans="7:7" x14ac:dyDescent="0.25">
      <c r="G48" s="1">
        <f>ROUND(Tables_Export[[#This Row],[Column5]]/1000000,0)</f>
        <v>0</v>
      </c>
    </row>
    <row r="49" spans="7:7" x14ac:dyDescent="0.25">
      <c r="G49" s="1">
        <f>ROUND(Tables_Export[[#This Row],[Column5]]/1000000,0)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F042D-4C37-417A-A893-ECFBD92F3D9F}">
  <sheetPr codeName="Sheet4">
    <tabColor theme="5"/>
  </sheetPr>
  <dimension ref="A1:M1"/>
  <sheetViews>
    <sheetView workbookViewId="0"/>
  </sheetViews>
  <sheetFormatPr defaultRowHeight="15" x14ac:dyDescent="0.25"/>
  <cols>
    <col min="1" max="1" width="19.85546875" bestFit="1" customWidth="1"/>
    <col min="2" max="2" width="31.28515625" bestFit="1" customWidth="1"/>
    <col min="3" max="3" width="18.5703125" bestFit="1" customWidth="1"/>
    <col min="4" max="4" width="12.85546875" bestFit="1" customWidth="1"/>
    <col min="5" max="5" width="18" bestFit="1" customWidth="1"/>
    <col min="6" max="6" width="19.5703125" bestFit="1" customWidth="1"/>
    <col min="7" max="7" width="15.140625" bestFit="1" customWidth="1"/>
    <col min="8" max="8" width="28.28515625" bestFit="1" customWidth="1"/>
    <col min="9" max="9" width="19.140625" bestFit="1" customWidth="1"/>
    <col min="10" max="10" width="19.85546875" bestFit="1" customWidth="1"/>
    <col min="11" max="11" width="17.42578125" bestFit="1" customWidth="1"/>
    <col min="12" max="12" width="18.85546875" bestFit="1" customWidth="1"/>
    <col min="13" max="13" width="23.28515625" bestFit="1" customWidth="1"/>
    <col min="14" max="14" width="8.7109375" bestFit="1" customWidth="1"/>
    <col min="15" max="15" width="21.85546875" bestFit="1" customWidth="1"/>
    <col min="16" max="16" width="31.85546875" bestFit="1" customWidth="1"/>
    <col min="17" max="17" width="18.140625" bestFit="1" customWidth="1"/>
    <col min="18" max="18" width="9.85546875" bestFit="1" customWidth="1"/>
    <col min="19" max="19" width="23" bestFit="1" customWidth="1"/>
    <col min="20" max="20" width="10.7109375" bestFit="1" customWidth="1"/>
    <col min="21" max="21" width="7.85546875" bestFit="1" customWidth="1"/>
    <col min="22" max="22" width="15.42578125" bestFit="1" customWidth="1"/>
    <col min="23" max="23" width="20.140625" bestFit="1" customWidth="1"/>
    <col min="24" max="24" width="81.140625" bestFit="1" customWidth="1"/>
    <col min="25" max="25" width="15.7109375" bestFit="1" customWidth="1"/>
    <col min="26" max="26" width="7.7109375" bestFit="1" customWidth="1"/>
    <col min="27" max="27" width="13.7109375" bestFit="1" customWidth="1"/>
    <col min="28" max="28" width="16.28515625" bestFit="1" customWidth="1"/>
  </cols>
  <sheetData>
    <row r="1" spans="1:13" x14ac:dyDescent="0.25">
      <c r="A1"/>
      <c r="B1"/>
      <c r="C1"/>
      <c r="D1"/>
      <c r="E1"/>
      <c r="F1"/>
      <c r="G1"/>
      <c r="H1"/>
      <c r="I1"/>
      <c r="J1"/>
      <c r="K1"/>
      <c r="L1"/>
      <c r="M1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E21CB-99C7-4134-A7F7-2F314956E868}">
  <sheetPr codeName="Sheet3">
    <tabColor theme="5"/>
  </sheetPr>
  <dimension ref="A1:T795"/>
  <sheetViews>
    <sheetView topLeftCell="K1" workbookViewId="0">
      <selection activeCell="T8" sqref="T8"/>
    </sheetView>
  </sheetViews>
  <sheetFormatPr defaultRowHeight="15" x14ac:dyDescent="0.25"/>
  <cols>
    <col min="1" max="1" width="18" bestFit="1" customWidth="1"/>
    <col min="2" max="2" width="19.5703125" bestFit="1" customWidth="1"/>
    <col min="3" max="3" width="15.140625" bestFit="1" customWidth="1"/>
    <col min="4" max="4" width="28.28515625" bestFit="1" customWidth="1"/>
    <col min="5" max="5" width="27.85546875" bestFit="1" customWidth="1"/>
    <col min="6" max="6" width="19.140625" bestFit="1" customWidth="1"/>
    <col min="7" max="7" width="8.7109375" bestFit="1" customWidth="1"/>
    <col min="8" max="8" width="19.85546875" bestFit="1" customWidth="1"/>
    <col min="9" max="9" width="29.140625" bestFit="1" customWidth="1"/>
    <col min="10" max="10" width="17.140625" bestFit="1" customWidth="1"/>
    <col min="11" max="11" width="9.28515625" bestFit="1" customWidth="1"/>
    <col min="12" max="12" width="21.7109375" bestFit="1" customWidth="1"/>
    <col min="13" max="13" width="10.140625" bestFit="1" customWidth="1"/>
    <col min="14" max="14" width="7.28515625" bestFit="1" customWidth="1"/>
    <col min="15" max="15" width="14.7109375" bestFit="1" customWidth="1"/>
    <col min="16" max="16" width="19.28515625" bestFit="1" customWidth="1"/>
    <col min="17" max="17" width="80.85546875" bestFit="1" customWidth="1"/>
    <col min="18" max="18" width="14.42578125" bestFit="1" customWidth="1"/>
    <col min="19" max="19" width="7.28515625" bestFit="1" customWidth="1"/>
    <col min="20" max="20" width="13.7109375" bestFit="1" customWidth="1"/>
    <col min="21" max="21" width="16.28515625" bestFit="1" customWidth="1"/>
  </cols>
  <sheetData>
    <row r="1" spans="1:20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t="s">
        <v>25</v>
      </c>
    </row>
    <row r="2" spans="1:20" x14ac:dyDescent="0.25">
      <c r="T2">
        <f>ROUNDDOWN(Findings_Export[[#This Row],[Column11]],1)</f>
        <v>0</v>
      </c>
    </row>
    <row r="3" spans="1:20" x14ac:dyDescent="0.25">
      <c r="T3">
        <f>ROUNDDOWN(Findings_Export[[#This Row],[Column11]],1)</f>
        <v>0</v>
      </c>
    </row>
    <row r="4" spans="1:20" x14ac:dyDescent="0.25">
      <c r="T4">
        <f>ROUNDDOWN(Findings_Export[[#This Row],[Column11]],1)</f>
        <v>0</v>
      </c>
    </row>
    <row r="5" spans="1:20" x14ac:dyDescent="0.25">
      <c r="T5">
        <f>ROUNDDOWN(Findings_Export[[#This Row],[Column11]],1)</f>
        <v>0</v>
      </c>
    </row>
    <row r="6" spans="1:20" x14ac:dyDescent="0.25">
      <c r="T6">
        <f>ROUNDDOWN(Findings_Export[[#This Row],[Column11]],1)</f>
        <v>0</v>
      </c>
    </row>
    <row r="7" spans="1:20" x14ac:dyDescent="0.25">
      <c r="T7">
        <f>ROUNDDOWN(Findings_Export[[#This Row],[Column11]],1)</f>
        <v>0</v>
      </c>
    </row>
    <row r="8" spans="1:20" x14ac:dyDescent="0.25">
      <c r="T8">
        <f>ROUNDDOWN(Findings_Export[[#This Row],[Column11]],1)</f>
        <v>0</v>
      </c>
    </row>
    <row r="9" spans="1:20" x14ac:dyDescent="0.25">
      <c r="T9">
        <f>ROUNDDOWN(Findings_Export[[#This Row],[Column11]],1)</f>
        <v>0</v>
      </c>
    </row>
    <row r="10" spans="1:20" x14ac:dyDescent="0.25">
      <c r="T10">
        <f>ROUNDDOWN(Findings_Export[[#This Row],[Column11]],1)</f>
        <v>0</v>
      </c>
    </row>
    <row r="11" spans="1:20" x14ac:dyDescent="0.25">
      <c r="T11">
        <f>ROUNDDOWN(Findings_Export[[#This Row],[Column11]],1)</f>
        <v>0</v>
      </c>
    </row>
    <row r="12" spans="1:20" x14ac:dyDescent="0.25">
      <c r="T12">
        <f>ROUNDDOWN(Findings_Export[[#This Row],[Column11]],1)</f>
        <v>0</v>
      </c>
    </row>
    <row r="13" spans="1:20" x14ac:dyDescent="0.25">
      <c r="T13">
        <f>ROUNDDOWN(Findings_Export[[#This Row],[Column11]],1)</f>
        <v>0</v>
      </c>
    </row>
    <row r="14" spans="1:20" x14ac:dyDescent="0.25">
      <c r="T14">
        <f>ROUNDDOWN(Findings_Export[[#This Row],[Column11]],1)</f>
        <v>0</v>
      </c>
    </row>
    <row r="15" spans="1:20" x14ac:dyDescent="0.25">
      <c r="T15">
        <f>ROUNDDOWN(Findings_Export[[#This Row],[Column11]],1)</f>
        <v>0</v>
      </c>
    </row>
    <row r="16" spans="1:20" x14ac:dyDescent="0.25">
      <c r="T16">
        <f>ROUNDDOWN(Findings_Export[[#This Row],[Column11]],1)</f>
        <v>0</v>
      </c>
    </row>
    <row r="17" spans="20:20" x14ac:dyDescent="0.25">
      <c r="T17">
        <f>ROUNDDOWN(Findings_Export[[#This Row],[Column11]],1)</f>
        <v>0</v>
      </c>
    </row>
    <row r="18" spans="20:20" x14ac:dyDescent="0.25">
      <c r="T18">
        <f>ROUNDDOWN(Findings_Export[[#This Row],[Column11]],1)</f>
        <v>0</v>
      </c>
    </row>
    <row r="19" spans="20:20" x14ac:dyDescent="0.25">
      <c r="T19">
        <f>ROUNDDOWN(Findings_Export[[#This Row],[Column11]],1)</f>
        <v>0</v>
      </c>
    </row>
    <row r="20" spans="20:20" x14ac:dyDescent="0.25">
      <c r="T20">
        <f>ROUNDDOWN(Findings_Export[[#This Row],[Column11]],1)</f>
        <v>0</v>
      </c>
    </row>
    <row r="21" spans="20:20" x14ac:dyDescent="0.25">
      <c r="T21">
        <f>ROUNDDOWN(Findings_Export[[#This Row],[Column11]],1)</f>
        <v>0</v>
      </c>
    </row>
    <row r="22" spans="20:20" x14ac:dyDescent="0.25">
      <c r="T22">
        <f>ROUNDDOWN(Findings_Export[[#This Row],[Column11]],1)</f>
        <v>0</v>
      </c>
    </row>
    <row r="23" spans="20:20" x14ac:dyDescent="0.25">
      <c r="T23">
        <f>ROUNDDOWN(Findings_Export[[#This Row],[Column11]],1)</f>
        <v>0</v>
      </c>
    </row>
    <row r="24" spans="20:20" x14ac:dyDescent="0.25">
      <c r="T24">
        <f>ROUNDDOWN(Findings_Export[[#This Row],[Column11]],1)</f>
        <v>0</v>
      </c>
    </row>
    <row r="25" spans="20:20" x14ac:dyDescent="0.25">
      <c r="T25">
        <f>ROUNDDOWN(Findings_Export[[#This Row],[Column11]],1)</f>
        <v>0</v>
      </c>
    </row>
    <row r="26" spans="20:20" x14ac:dyDescent="0.25">
      <c r="T26">
        <f>ROUNDDOWN(Findings_Export[[#This Row],[Column11]],1)</f>
        <v>0</v>
      </c>
    </row>
    <row r="27" spans="20:20" x14ac:dyDescent="0.25">
      <c r="T27">
        <f>ROUNDDOWN(Findings_Export[[#This Row],[Column11]],1)</f>
        <v>0</v>
      </c>
    </row>
    <row r="28" spans="20:20" x14ac:dyDescent="0.25">
      <c r="T28">
        <f>ROUNDDOWN(Findings_Export[[#This Row],[Column11]],1)</f>
        <v>0</v>
      </c>
    </row>
    <row r="29" spans="20:20" x14ac:dyDescent="0.25">
      <c r="T29">
        <f>ROUNDDOWN(Findings_Export[[#This Row],[Column11]],1)</f>
        <v>0</v>
      </c>
    </row>
    <row r="30" spans="20:20" x14ac:dyDescent="0.25">
      <c r="T30">
        <f>ROUNDDOWN(Findings_Export[[#This Row],[Column11]],1)</f>
        <v>0</v>
      </c>
    </row>
    <row r="31" spans="20:20" x14ac:dyDescent="0.25">
      <c r="T31">
        <f>ROUNDDOWN(Findings_Export[[#This Row],[Column11]],1)</f>
        <v>0</v>
      </c>
    </row>
    <row r="32" spans="20:20" x14ac:dyDescent="0.25">
      <c r="T32">
        <f>ROUNDDOWN(Findings_Export[[#This Row],[Column11]],1)</f>
        <v>0</v>
      </c>
    </row>
    <row r="33" spans="20:20" x14ac:dyDescent="0.25">
      <c r="T33">
        <f>ROUNDDOWN(Findings_Export[[#This Row],[Column11]],1)</f>
        <v>0</v>
      </c>
    </row>
    <row r="34" spans="20:20" x14ac:dyDescent="0.25">
      <c r="T34">
        <f>ROUNDDOWN(Findings_Export[[#This Row],[Column11]],1)</f>
        <v>0</v>
      </c>
    </row>
    <row r="35" spans="20:20" x14ac:dyDescent="0.25">
      <c r="T35">
        <f>ROUNDDOWN(Findings_Export[[#This Row],[Column11]],1)</f>
        <v>0</v>
      </c>
    </row>
    <row r="36" spans="20:20" x14ac:dyDescent="0.25">
      <c r="T36">
        <f>ROUNDDOWN(Findings_Export[[#This Row],[Column11]],1)</f>
        <v>0</v>
      </c>
    </row>
    <row r="37" spans="20:20" x14ac:dyDescent="0.25">
      <c r="T37">
        <f>ROUNDDOWN(Findings_Export[[#This Row],[Column11]],1)</f>
        <v>0</v>
      </c>
    </row>
    <row r="38" spans="20:20" x14ac:dyDescent="0.25">
      <c r="T38">
        <f>ROUNDDOWN(Findings_Export[[#This Row],[Column11]],1)</f>
        <v>0</v>
      </c>
    </row>
    <row r="39" spans="20:20" x14ac:dyDescent="0.25">
      <c r="T39">
        <f>ROUNDDOWN(Findings_Export[[#This Row],[Column11]],1)</f>
        <v>0</v>
      </c>
    </row>
    <row r="40" spans="20:20" x14ac:dyDescent="0.25">
      <c r="T40">
        <f>ROUNDDOWN(Findings_Export[[#This Row],[Column11]],1)</f>
        <v>0</v>
      </c>
    </row>
    <row r="41" spans="20:20" x14ac:dyDescent="0.25">
      <c r="T41">
        <f>ROUNDDOWN(Findings_Export[[#This Row],[Column11]],1)</f>
        <v>0</v>
      </c>
    </row>
    <row r="42" spans="20:20" x14ac:dyDescent="0.25">
      <c r="T42">
        <f>ROUNDDOWN(Findings_Export[[#This Row],[Column11]],1)</f>
        <v>0</v>
      </c>
    </row>
    <row r="43" spans="20:20" x14ac:dyDescent="0.25">
      <c r="T43">
        <f>ROUNDDOWN(Findings_Export[[#This Row],[Column11]],1)</f>
        <v>0</v>
      </c>
    </row>
    <row r="44" spans="20:20" x14ac:dyDescent="0.25">
      <c r="T44">
        <f>ROUNDDOWN(Findings_Export[[#This Row],[Column11]],1)</f>
        <v>0</v>
      </c>
    </row>
    <row r="45" spans="20:20" x14ac:dyDescent="0.25">
      <c r="T45">
        <f>ROUNDDOWN(Findings_Export[[#This Row],[Column11]],1)</f>
        <v>0</v>
      </c>
    </row>
    <row r="46" spans="20:20" x14ac:dyDescent="0.25">
      <c r="T46">
        <f>ROUNDDOWN(Findings_Export[[#This Row],[Column11]],1)</f>
        <v>0</v>
      </c>
    </row>
    <row r="47" spans="20:20" x14ac:dyDescent="0.25">
      <c r="T47">
        <f>ROUNDDOWN(Findings_Export[[#This Row],[Column11]],1)</f>
        <v>0</v>
      </c>
    </row>
    <row r="48" spans="20:20" x14ac:dyDescent="0.25">
      <c r="T48">
        <f>ROUNDDOWN(Findings_Export[[#This Row],[Column11]],1)</f>
        <v>0</v>
      </c>
    </row>
    <row r="49" spans="20:20" x14ac:dyDescent="0.25">
      <c r="T49">
        <f>ROUNDDOWN(Findings_Export[[#This Row],[Column11]],1)</f>
        <v>0</v>
      </c>
    </row>
    <row r="50" spans="20:20" x14ac:dyDescent="0.25">
      <c r="T50">
        <f>ROUNDDOWN(Findings_Export[[#This Row],[Column11]],1)</f>
        <v>0</v>
      </c>
    </row>
    <row r="51" spans="20:20" x14ac:dyDescent="0.25">
      <c r="T51">
        <f>ROUNDDOWN(Findings_Export[[#This Row],[Column11]],1)</f>
        <v>0</v>
      </c>
    </row>
    <row r="52" spans="20:20" x14ac:dyDescent="0.25">
      <c r="T52">
        <f>ROUNDDOWN(Findings_Export[[#This Row],[Column11]],1)</f>
        <v>0</v>
      </c>
    </row>
    <row r="53" spans="20:20" x14ac:dyDescent="0.25">
      <c r="T53">
        <f>ROUNDDOWN(Findings_Export[[#This Row],[Column11]],1)</f>
        <v>0</v>
      </c>
    </row>
    <row r="54" spans="20:20" x14ac:dyDescent="0.25">
      <c r="T54">
        <f>ROUNDDOWN(Findings_Export[[#This Row],[Column11]],1)</f>
        <v>0</v>
      </c>
    </row>
    <row r="55" spans="20:20" x14ac:dyDescent="0.25">
      <c r="T55">
        <f>ROUNDDOWN(Findings_Export[[#This Row],[Column11]],1)</f>
        <v>0</v>
      </c>
    </row>
    <row r="56" spans="20:20" x14ac:dyDescent="0.25">
      <c r="T56">
        <f>ROUNDDOWN(Findings_Export[[#This Row],[Column11]],1)</f>
        <v>0</v>
      </c>
    </row>
    <row r="57" spans="20:20" x14ac:dyDescent="0.25">
      <c r="T57">
        <f>ROUNDDOWN(Findings_Export[[#This Row],[Column11]],1)</f>
        <v>0</v>
      </c>
    </row>
    <row r="58" spans="20:20" x14ac:dyDescent="0.25">
      <c r="T58">
        <f>ROUNDDOWN(Findings_Export[[#This Row],[Column11]],1)</f>
        <v>0</v>
      </c>
    </row>
    <row r="59" spans="20:20" x14ac:dyDescent="0.25">
      <c r="T59">
        <f>ROUNDDOWN(Findings_Export[[#This Row],[Column11]],1)</f>
        <v>0</v>
      </c>
    </row>
    <row r="60" spans="20:20" x14ac:dyDescent="0.25">
      <c r="T60">
        <f>ROUNDDOWN(Findings_Export[[#This Row],[Column11]],1)</f>
        <v>0</v>
      </c>
    </row>
    <row r="61" spans="20:20" x14ac:dyDescent="0.25">
      <c r="T61">
        <f>ROUNDDOWN(Findings_Export[[#This Row],[Column11]],1)</f>
        <v>0</v>
      </c>
    </row>
    <row r="62" spans="20:20" x14ac:dyDescent="0.25">
      <c r="T62">
        <f>ROUNDDOWN(Findings_Export[[#This Row],[Column11]],1)</f>
        <v>0</v>
      </c>
    </row>
    <row r="63" spans="20:20" x14ac:dyDescent="0.25">
      <c r="T63">
        <f>ROUNDDOWN(Findings_Export[[#This Row],[Column11]],1)</f>
        <v>0</v>
      </c>
    </row>
    <row r="64" spans="20:20" x14ac:dyDescent="0.25">
      <c r="T64">
        <f>ROUNDDOWN(Findings_Export[[#This Row],[Column11]],1)</f>
        <v>0</v>
      </c>
    </row>
    <row r="65" spans="20:20" x14ac:dyDescent="0.25">
      <c r="T65">
        <f>ROUNDDOWN(Findings_Export[[#This Row],[Column11]],1)</f>
        <v>0</v>
      </c>
    </row>
    <row r="66" spans="20:20" x14ac:dyDescent="0.25">
      <c r="T66">
        <f>ROUNDDOWN(Findings_Export[[#This Row],[Column11]],1)</f>
        <v>0</v>
      </c>
    </row>
    <row r="67" spans="20:20" x14ac:dyDescent="0.25">
      <c r="T67">
        <f>ROUNDDOWN(Findings_Export[[#This Row],[Column11]],1)</f>
        <v>0</v>
      </c>
    </row>
    <row r="68" spans="20:20" x14ac:dyDescent="0.25">
      <c r="T68">
        <f>ROUNDDOWN(Findings_Export[[#This Row],[Column11]],1)</f>
        <v>0</v>
      </c>
    </row>
    <row r="69" spans="20:20" x14ac:dyDescent="0.25">
      <c r="T69">
        <f>ROUNDDOWN(Findings_Export[[#This Row],[Column11]],1)</f>
        <v>0</v>
      </c>
    </row>
    <row r="70" spans="20:20" x14ac:dyDescent="0.25">
      <c r="T70">
        <f>ROUNDDOWN(Findings_Export[[#This Row],[Column11]],1)</f>
        <v>0</v>
      </c>
    </row>
    <row r="71" spans="20:20" x14ac:dyDescent="0.25">
      <c r="T71">
        <f>ROUNDDOWN(Findings_Export[[#This Row],[Column11]],1)</f>
        <v>0</v>
      </c>
    </row>
    <row r="72" spans="20:20" x14ac:dyDescent="0.25">
      <c r="T72">
        <f>ROUNDDOWN(Findings_Export[[#This Row],[Column11]],1)</f>
        <v>0</v>
      </c>
    </row>
    <row r="73" spans="20:20" x14ac:dyDescent="0.25">
      <c r="T73">
        <f>ROUNDDOWN(Findings_Export[[#This Row],[Column11]],1)</f>
        <v>0</v>
      </c>
    </row>
    <row r="74" spans="20:20" x14ac:dyDescent="0.25">
      <c r="T74">
        <f>ROUNDDOWN(Findings_Export[[#This Row],[Column11]],1)</f>
        <v>0</v>
      </c>
    </row>
    <row r="75" spans="20:20" x14ac:dyDescent="0.25">
      <c r="T75">
        <f>ROUNDDOWN(Findings_Export[[#This Row],[Column11]],1)</f>
        <v>0</v>
      </c>
    </row>
    <row r="76" spans="20:20" x14ac:dyDescent="0.25">
      <c r="T76">
        <f>ROUNDDOWN(Findings_Export[[#This Row],[Column11]],1)</f>
        <v>0</v>
      </c>
    </row>
    <row r="77" spans="20:20" x14ac:dyDescent="0.25">
      <c r="T77">
        <f>ROUNDDOWN(Findings_Export[[#This Row],[Column11]],1)</f>
        <v>0</v>
      </c>
    </row>
    <row r="78" spans="20:20" x14ac:dyDescent="0.25">
      <c r="T78">
        <f>ROUNDDOWN(Findings_Export[[#This Row],[Column11]],1)</f>
        <v>0</v>
      </c>
    </row>
    <row r="79" spans="20:20" x14ac:dyDescent="0.25">
      <c r="T79">
        <f>ROUNDDOWN(Findings_Export[[#This Row],[Column11]],1)</f>
        <v>0</v>
      </c>
    </row>
    <row r="80" spans="20:20" x14ac:dyDescent="0.25">
      <c r="T80">
        <f>ROUNDDOWN(Findings_Export[[#This Row],[Column11]],1)</f>
        <v>0</v>
      </c>
    </row>
    <row r="81" spans="20:20" x14ac:dyDescent="0.25">
      <c r="T81">
        <f>ROUNDDOWN(Findings_Export[[#This Row],[Column11]],1)</f>
        <v>0</v>
      </c>
    </row>
    <row r="82" spans="20:20" x14ac:dyDescent="0.25">
      <c r="T82">
        <f>ROUNDDOWN(Findings_Export[[#This Row],[Column11]],1)</f>
        <v>0</v>
      </c>
    </row>
    <row r="83" spans="20:20" x14ac:dyDescent="0.25">
      <c r="T83">
        <f>ROUNDDOWN(Findings_Export[[#This Row],[Column11]],1)</f>
        <v>0</v>
      </c>
    </row>
    <row r="84" spans="20:20" x14ac:dyDescent="0.25">
      <c r="T84">
        <f>ROUNDDOWN(Findings_Export[[#This Row],[Column11]],1)</f>
        <v>0</v>
      </c>
    </row>
    <row r="85" spans="20:20" x14ac:dyDescent="0.25">
      <c r="T85">
        <f>ROUNDDOWN(Findings_Export[[#This Row],[Column11]],1)</f>
        <v>0</v>
      </c>
    </row>
    <row r="86" spans="20:20" x14ac:dyDescent="0.25">
      <c r="T86">
        <f>ROUNDDOWN(Findings_Export[[#This Row],[Column11]],1)</f>
        <v>0</v>
      </c>
    </row>
    <row r="87" spans="20:20" x14ac:dyDescent="0.25">
      <c r="T87">
        <f>ROUNDDOWN(Findings_Export[[#This Row],[Column11]],1)</f>
        <v>0</v>
      </c>
    </row>
    <row r="88" spans="20:20" x14ac:dyDescent="0.25">
      <c r="T88">
        <f>ROUNDDOWN(Findings_Export[[#This Row],[Column11]],1)</f>
        <v>0</v>
      </c>
    </row>
    <row r="89" spans="20:20" x14ac:dyDescent="0.25">
      <c r="T89">
        <f>ROUNDDOWN(Findings_Export[[#This Row],[Column11]],1)</f>
        <v>0</v>
      </c>
    </row>
    <row r="90" spans="20:20" x14ac:dyDescent="0.25">
      <c r="T90">
        <f>ROUNDDOWN(Findings_Export[[#This Row],[Column11]],1)</f>
        <v>0</v>
      </c>
    </row>
    <row r="91" spans="20:20" x14ac:dyDescent="0.25">
      <c r="T91">
        <f>ROUNDDOWN(Findings_Export[[#This Row],[Column11]],1)</f>
        <v>0</v>
      </c>
    </row>
    <row r="92" spans="20:20" x14ac:dyDescent="0.25">
      <c r="T92">
        <f>ROUNDDOWN(Findings_Export[[#This Row],[Column11]],1)</f>
        <v>0</v>
      </c>
    </row>
    <row r="93" spans="20:20" x14ac:dyDescent="0.25">
      <c r="T93">
        <f>ROUNDDOWN(Findings_Export[[#This Row],[Column11]],1)</f>
        <v>0</v>
      </c>
    </row>
    <row r="94" spans="20:20" x14ac:dyDescent="0.25">
      <c r="T94">
        <f>ROUNDDOWN(Findings_Export[[#This Row],[Column11]],1)</f>
        <v>0</v>
      </c>
    </row>
    <row r="95" spans="20:20" x14ac:dyDescent="0.25">
      <c r="T95">
        <f>ROUNDDOWN(Findings_Export[[#This Row],[Column11]],1)</f>
        <v>0</v>
      </c>
    </row>
    <row r="96" spans="20:20" x14ac:dyDescent="0.25">
      <c r="T96">
        <f>ROUNDDOWN(Findings_Export[[#This Row],[Column11]],1)</f>
        <v>0</v>
      </c>
    </row>
    <row r="97" spans="20:20" x14ac:dyDescent="0.25">
      <c r="T97">
        <f>ROUNDDOWN(Findings_Export[[#This Row],[Column11]],1)</f>
        <v>0</v>
      </c>
    </row>
    <row r="98" spans="20:20" x14ac:dyDescent="0.25">
      <c r="T98">
        <f>ROUNDDOWN(Findings_Export[[#This Row],[Column11]],1)</f>
        <v>0</v>
      </c>
    </row>
    <row r="99" spans="20:20" x14ac:dyDescent="0.25">
      <c r="T99">
        <f>ROUNDDOWN(Findings_Export[[#This Row],[Column11]],1)</f>
        <v>0</v>
      </c>
    </row>
    <row r="100" spans="20:20" x14ac:dyDescent="0.25">
      <c r="T100">
        <f>ROUNDDOWN(Findings_Export[[#This Row],[Column11]],1)</f>
        <v>0</v>
      </c>
    </row>
    <row r="101" spans="20:20" x14ac:dyDescent="0.25">
      <c r="T101">
        <f>ROUNDDOWN(Findings_Export[[#This Row],[Column11]],1)</f>
        <v>0</v>
      </c>
    </row>
    <row r="102" spans="20:20" x14ac:dyDescent="0.25">
      <c r="T102">
        <f>ROUNDDOWN(Findings_Export[[#This Row],[Column11]],1)</f>
        <v>0</v>
      </c>
    </row>
    <row r="103" spans="20:20" x14ac:dyDescent="0.25">
      <c r="T103">
        <f>ROUNDDOWN(Findings_Export[[#This Row],[Column11]],1)</f>
        <v>0</v>
      </c>
    </row>
    <row r="104" spans="20:20" x14ac:dyDescent="0.25">
      <c r="T104">
        <f>ROUNDDOWN(Findings_Export[[#This Row],[Column11]],1)</f>
        <v>0</v>
      </c>
    </row>
    <row r="105" spans="20:20" x14ac:dyDescent="0.25">
      <c r="T105">
        <f>ROUNDDOWN(Findings_Export[[#This Row],[Column11]],1)</f>
        <v>0</v>
      </c>
    </row>
    <row r="106" spans="20:20" x14ac:dyDescent="0.25">
      <c r="T106">
        <f>ROUNDDOWN(Findings_Export[[#This Row],[Column11]],1)</f>
        <v>0</v>
      </c>
    </row>
    <row r="107" spans="20:20" x14ac:dyDescent="0.25">
      <c r="T107">
        <f>ROUNDDOWN(Findings_Export[[#This Row],[Column11]],1)</f>
        <v>0</v>
      </c>
    </row>
    <row r="108" spans="20:20" x14ac:dyDescent="0.25">
      <c r="T108">
        <f>ROUNDDOWN(Findings_Export[[#This Row],[Column11]],1)</f>
        <v>0</v>
      </c>
    </row>
    <row r="109" spans="20:20" x14ac:dyDescent="0.25">
      <c r="T109">
        <f>ROUNDDOWN(Findings_Export[[#This Row],[Column11]],1)</f>
        <v>0</v>
      </c>
    </row>
    <row r="110" spans="20:20" x14ac:dyDescent="0.25">
      <c r="T110">
        <f>ROUNDDOWN(Findings_Export[[#This Row],[Column11]],1)</f>
        <v>0</v>
      </c>
    </row>
    <row r="111" spans="20:20" x14ac:dyDescent="0.25">
      <c r="T111">
        <f>ROUNDDOWN(Findings_Export[[#This Row],[Column11]],1)</f>
        <v>0</v>
      </c>
    </row>
    <row r="112" spans="20:20" x14ac:dyDescent="0.25">
      <c r="T112">
        <f>ROUNDDOWN(Findings_Export[[#This Row],[Column11]],1)</f>
        <v>0</v>
      </c>
    </row>
    <row r="113" spans="20:20" x14ac:dyDescent="0.25">
      <c r="T113">
        <f>ROUNDDOWN(Findings_Export[[#This Row],[Column11]],1)</f>
        <v>0</v>
      </c>
    </row>
    <row r="114" spans="20:20" x14ac:dyDescent="0.25">
      <c r="T114">
        <f>ROUNDDOWN(Findings_Export[[#This Row],[Column11]],1)</f>
        <v>0</v>
      </c>
    </row>
    <row r="115" spans="20:20" x14ac:dyDescent="0.25">
      <c r="T115">
        <f>ROUNDDOWN(Findings_Export[[#This Row],[Column11]],1)</f>
        <v>0</v>
      </c>
    </row>
    <row r="116" spans="20:20" x14ac:dyDescent="0.25">
      <c r="T116">
        <f>ROUNDDOWN(Findings_Export[[#This Row],[Column11]],1)</f>
        <v>0</v>
      </c>
    </row>
    <row r="117" spans="20:20" x14ac:dyDescent="0.25">
      <c r="T117">
        <f>ROUNDDOWN(Findings_Export[[#This Row],[Column11]],1)</f>
        <v>0</v>
      </c>
    </row>
    <row r="118" spans="20:20" x14ac:dyDescent="0.25">
      <c r="T118">
        <f>ROUNDDOWN(Findings_Export[[#This Row],[Column11]],1)</f>
        <v>0</v>
      </c>
    </row>
    <row r="119" spans="20:20" x14ac:dyDescent="0.25">
      <c r="T119">
        <f>ROUNDDOWN(Findings_Export[[#This Row],[Column11]],1)</f>
        <v>0</v>
      </c>
    </row>
    <row r="120" spans="20:20" x14ac:dyDescent="0.25">
      <c r="T120">
        <f>ROUNDDOWN(Findings_Export[[#This Row],[Column11]],1)</f>
        <v>0</v>
      </c>
    </row>
    <row r="121" spans="20:20" x14ac:dyDescent="0.25">
      <c r="T121">
        <f>ROUNDDOWN(Findings_Export[[#This Row],[Column11]],1)</f>
        <v>0</v>
      </c>
    </row>
    <row r="122" spans="20:20" x14ac:dyDescent="0.25">
      <c r="T122">
        <f>ROUNDDOWN(Findings_Export[[#This Row],[Column11]],1)</f>
        <v>0</v>
      </c>
    </row>
    <row r="123" spans="20:20" x14ac:dyDescent="0.25">
      <c r="T123">
        <f>ROUNDDOWN(Findings_Export[[#This Row],[Column11]],1)</f>
        <v>0</v>
      </c>
    </row>
    <row r="124" spans="20:20" x14ac:dyDescent="0.25">
      <c r="T124">
        <f>ROUNDDOWN(Findings_Export[[#This Row],[Column11]],1)</f>
        <v>0</v>
      </c>
    </row>
    <row r="125" spans="20:20" x14ac:dyDescent="0.25">
      <c r="T125">
        <f>ROUNDDOWN(Findings_Export[[#This Row],[Column11]],1)</f>
        <v>0</v>
      </c>
    </row>
    <row r="126" spans="20:20" x14ac:dyDescent="0.25">
      <c r="T126">
        <f>ROUNDDOWN(Findings_Export[[#This Row],[Column11]],1)</f>
        <v>0</v>
      </c>
    </row>
    <row r="127" spans="20:20" x14ac:dyDescent="0.25">
      <c r="T127">
        <f>ROUNDDOWN(Findings_Export[[#This Row],[Column11]],1)</f>
        <v>0</v>
      </c>
    </row>
    <row r="128" spans="20:20" x14ac:dyDescent="0.25">
      <c r="T128">
        <f>ROUNDDOWN(Findings_Export[[#This Row],[Column11]],1)</f>
        <v>0</v>
      </c>
    </row>
    <row r="129" spans="20:20" x14ac:dyDescent="0.25">
      <c r="T129">
        <f>ROUNDDOWN(Findings_Export[[#This Row],[Column11]],1)</f>
        <v>0</v>
      </c>
    </row>
    <row r="130" spans="20:20" x14ac:dyDescent="0.25">
      <c r="T130">
        <f>ROUNDDOWN(Findings_Export[[#This Row],[Column11]],1)</f>
        <v>0</v>
      </c>
    </row>
    <row r="131" spans="20:20" x14ac:dyDescent="0.25">
      <c r="T131">
        <f>ROUNDDOWN(Findings_Export[[#This Row],[Column11]],1)</f>
        <v>0</v>
      </c>
    </row>
    <row r="132" spans="20:20" x14ac:dyDescent="0.25">
      <c r="T132">
        <f>ROUNDDOWN(Findings_Export[[#This Row],[Column11]],1)</f>
        <v>0</v>
      </c>
    </row>
    <row r="133" spans="20:20" x14ac:dyDescent="0.25">
      <c r="T133">
        <f>ROUNDDOWN(Findings_Export[[#This Row],[Column11]],1)</f>
        <v>0</v>
      </c>
    </row>
    <row r="134" spans="20:20" x14ac:dyDescent="0.25">
      <c r="T134">
        <f>ROUNDDOWN(Findings_Export[[#This Row],[Column11]],1)</f>
        <v>0</v>
      </c>
    </row>
    <row r="135" spans="20:20" x14ac:dyDescent="0.25">
      <c r="T135">
        <f>ROUNDDOWN(Findings_Export[[#This Row],[Column11]],1)</f>
        <v>0</v>
      </c>
    </row>
    <row r="136" spans="20:20" x14ac:dyDescent="0.25">
      <c r="T136">
        <f>ROUNDDOWN(Findings_Export[[#This Row],[Column11]],1)</f>
        <v>0</v>
      </c>
    </row>
    <row r="137" spans="20:20" x14ac:dyDescent="0.25">
      <c r="T137">
        <f>ROUNDDOWN(Findings_Export[[#This Row],[Column11]],1)</f>
        <v>0</v>
      </c>
    </row>
    <row r="138" spans="20:20" x14ac:dyDescent="0.25">
      <c r="T138">
        <f>ROUNDDOWN(Findings_Export[[#This Row],[Column11]],1)</f>
        <v>0</v>
      </c>
    </row>
    <row r="139" spans="20:20" x14ac:dyDescent="0.25">
      <c r="T139">
        <f>ROUNDDOWN(Findings_Export[[#This Row],[Column11]],1)</f>
        <v>0</v>
      </c>
    </row>
    <row r="140" spans="20:20" x14ac:dyDescent="0.25">
      <c r="T140">
        <f>ROUNDDOWN(Findings_Export[[#This Row],[Column11]],1)</f>
        <v>0</v>
      </c>
    </row>
    <row r="141" spans="20:20" x14ac:dyDescent="0.25">
      <c r="T141">
        <f>ROUNDDOWN(Findings_Export[[#This Row],[Column11]],1)</f>
        <v>0</v>
      </c>
    </row>
    <row r="142" spans="20:20" x14ac:dyDescent="0.25">
      <c r="T142">
        <f>ROUNDDOWN(Findings_Export[[#This Row],[Column11]],1)</f>
        <v>0</v>
      </c>
    </row>
    <row r="143" spans="20:20" x14ac:dyDescent="0.25">
      <c r="T143">
        <f>ROUNDDOWN(Findings_Export[[#This Row],[Column11]],1)</f>
        <v>0</v>
      </c>
    </row>
    <row r="144" spans="20:20" x14ac:dyDescent="0.25">
      <c r="T144">
        <f>ROUNDDOWN(Findings_Export[[#This Row],[Column11]],1)</f>
        <v>0</v>
      </c>
    </row>
    <row r="145" spans="20:20" x14ac:dyDescent="0.25">
      <c r="T145">
        <f>ROUNDDOWN(Findings_Export[[#This Row],[Column11]],1)</f>
        <v>0</v>
      </c>
    </row>
    <row r="146" spans="20:20" x14ac:dyDescent="0.25">
      <c r="T146">
        <f>ROUNDDOWN(Findings_Export[[#This Row],[Column11]],1)</f>
        <v>0</v>
      </c>
    </row>
    <row r="147" spans="20:20" x14ac:dyDescent="0.25">
      <c r="T147">
        <f>ROUNDDOWN(Findings_Export[[#This Row],[Column11]],1)</f>
        <v>0</v>
      </c>
    </row>
    <row r="148" spans="20:20" x14ac:dyDescent="0.25">
      <c r="T148">
        <f>ROUNDDOWN(Findings_Export[[#This Row],[Column11]],1)</f>
        <v>0</v>
      </c>
    </row>
    <row r="149" spans="20:20" x14ac:dyDescent="0.25">
      <c r="T149">
        <f>ROUNDDOWN(Findings_Export[[#This Row],[Column11]],1)</f>
        <v>0</v>
      </c>
    </row>
    <row r="150" spans="20:20" x14ac:dyDescent="0.25">
      <c r="T150">
        <f>ROUNDDOWN(Findings_Export[[#This Row],[Column11]],1)</f>
        <v>0</v>
      </c>
    </row>
    <row r="151" spans="20:20" x14ac:dyDescent="0.25">
      <c r="T151">
        <f>ROUNDDOWN(Findings_Export[[#This Row],[Column11]],1)</f>
        <v>0</v>
      </c>
    </row>
    <row r="152" spans="20:20" x14ac:dyDescent="0.25">
      <c r="T152">
        <f>ROUNDDOWN(Findings_Export[[#This Row],[Column11]],1)</f>
        <v>0</v>
      </c>
    </row>
    <row r="153" spans="20:20" x14ac:dyDescent="0.25">
      <c r="T153">
        <f>ROUNDDOWN(Findings_Export[[#This Row],[Column11]],1)</f>
        <v>0</v>
      </c>
    </row>
    <row r="154" spans="20:20" x14ac:dyDescent="0.25">
      <c r="T154">
        <f>ROUNDDOWN(Findings_Export[[#This Row],[Column11]],1)</f>
        <v>0</v>
      </c>
    </row>
    <row r="155" spans="20:20" x14ac:dyDescent="0.25">
      <c r="T155">
        <f>ROUNDDOWN(Findings_Export[[#This Row],[Column11]],1)</f>
        <v>0</v>
      </c>
    </row>
    <row r="156" spans="20:20" x14ac:dyDescent="0.25">
      <c r="T156">
        <f>ROUNDDOWN(Findings_Export[[#This Row],[Column11]],1)</f>
        <v>0</v>
      </c>
    </row>
    <row r="157" spans="20:20" x14ac:dyDescent="0.25">
      <c r="T157">
        <f>ROUNDDOWN(Findings_Export[[#This Row],[Column11]],1)</f>
        <v>0</v>
      </c>
    </row>
    <row r="158" spans="20:20" x14ac:dyDescent="0.25">
      <c r="T158">
        <f>ROUNDDOWN(Findings_Export[[#This Row],[Column11]],1)</f>
        <v>0</v>
      </c>
    </row>
    <row r="159" spans="20:20" x14ac:dyDescent="0.25">
      <c r="T159">
        <f>ROUNDDOWN(Findings_Export[[#This Row],[Column11]],1)</f>
        <v>0</v>
      </c>
    </row>
    <row r="160" spans="20:20" x14ac:dyDescent="0.25">
      <c r="T160">
        <f>ROUNDDOWN(Findings_Export[[#This Row],[Column11]],1)</f>
        <v>0</v>
      </c>
    </row>
    <row r="161" spans="20:20" x14ac:dyDescent="0.25">
      <c r="T161">
        <f>ROUNDDOWN(Findings_Export[[#This Row],[Column11]],1)</f>
        <v>0</v>
      </c>
    </row>
    <row r="162" spans="20:20" x14ac:dyDescent="0.25">
      <c r="T162">
        <f>ROUNDDOWN(Findings_Export[[#This Row],[Column11]],1)</f>
        <v>0</v>
      </c>
    </row>
    <row r="163" spans="20:20" x14ac:dyDescent="0.25">
      <c r="T163">
        <f>ROUNDDOWN(Findings_Export[[#This Row],[Column11]],1)</f>
        <v>0</v>
      </c>
    </row>
    <row r="164" spans="20:20" x14ac:dyDescent="0.25">
      <c r="T164">
        <f>ROUNDDOWN(Findings_Export[[#This Row],[Column11]],1)</f>
        <v>0</v>
      </c>
    </row>
    <row r="165" spans="20:20" x14ac:dyDescent="0.25">
      <c r="T165">
        <f>ROUNDDOWN(Findings_Export[[#This Row],[Column11]],1)</f>
        <v>0</v>
      </c>
    </row>
    <row r="166" spans="20:20" x14ac:dyDescent="0.25">
      <c r="T166">
        <f>ROUNDDOWN(Findings_Export[[#This Row],[Column11]],1)</f>
        <v>0</v>
      </c>
    </row>
    <row r="167" spans="20:20" x14ac:dyDescent="0.25">
      <c r="T167">
        <f>ROUNDDOWN(Findings_Export[[#This Row],[Column11]],1)</f>
        <v>0</v>
      </c>
    </row>
    <row r="168" spans="20:20" x14ac:dyDescent="0.25">
      <c r="T168">
        <f>ROUNDDOWN(Findings_Export[[#This Row],[Column11]],1)</f>
        <v>0</v>
      </c>
    </row>
    <row r="169" spans="20:20" x14ac:dyDescent="0.25">
      <c r="T169">
        <f>ROUNDDOWN(Findings_Export[[#This Row],[Column11]],1)</f>
        <v>0</v>
      </c>
    </row>
    <row r="170" spans="20:20" x14ac:dyDescent="0.25">
      <c r="T170">
        <f>ROUNDDOWN(Findings_Export[[#This Row],[Column11]],1)</f>
        <v>0</v>
      </c>
    </row>
    <row r="171" spans="20:20" x14ac:dyDescent="0.25">
      <c r="T171">
        <f>ROUNDDOWN(Findings_Export[[#This Row],[Column11]],1)</f>
        <v>0</v>
      </c>
    </row>
    <row r="172" spans="20:20" x14ac:dyDescent="0.25">
      <c r="T172">
        <f>ROUNDDOWN(Findings_Export[[#This Row],[Column11]],1)</f>
        <v>0</v>
      </c>
    </row>
    <row r="173" spans="20:20" x14ac:dyDescent="0.25">
      <c r="T173">
        <f>ROUNDDOWN(Findings_Export[[#This Row],[Column11]],1)</f>
        <v>0</v>
      </c>
    </row>
    <row r="174" spans="20:20" x14ac:dyDescent="0.25">
      <c r="T174">
        <f>ROUNDDOWN(Findings_Export[[#This Row],[Column11]],1)</f>
        <v>0</v>
      </c>
    </row>
    <row r="175" spans="20:20" x14ac:dyDescent="0.25">
      <c r="T175">
        <f>ROUNDDOWN(Findings_Export[[#This Row],[Column11]],1)</f>
        <v>0</v>
      </c>
    </row>
    <row r="176" spans="20:20" x14ac:dyDescent="0.25">
      <c r="T176">
        <f>ROUNDDOWN(Findings_Export[[#This Row],[Column11]],1)</f>
        <v>0</v>
      </c>
    </row>
    <row r="177" spans="20:20" x14ac:dyDescent="0.25">
      <c r="T177">
        <f>ROUNDDOWN(Findings_Export[[#This Row],[Column11]],1)</f>
        <v>0</v>
      </c>
    </row>
    <row r="178" spans="20:20" x14ac:dyDescent="0.25">
      <c r="T178">
        <f>ROUNDDOWN(Findings_Export[[#This Row],[Column11]],1)</f>
        <v>0</v>
      </c>
    </row>
    <row r="179" spans="20:20" x14ac:dyDescent="0.25">
      <c r="T179">
        <f>ROUNDDOWN(Findings_Export[[#This Row],[Column11]],1)</f>
        <v>0</v>
      </c>
    </row>
    <row r="180" spans="20:20" x14ac:dyDescent="0.25">
      <c r="T180">
        <f>ROUNDDOWN(Findings_Export[[#This Row],[Column11]],1)</f>
        <v>0</v>
      </c>
    </row>
    <row r="181" spans="20:20" x14ac:dyDescent="0.25">
      <c r="T181">
        <f>ROUNDDOWN(Findings_Export[[#This Row],[Column11]],1)</f>
        <v>0</v>
      </c>
    </row>
    <row r="182" spans="20:20" x14ac:dyDescent="0.25">
      <c r="T182">
        <f>ROUNDDOWN(Findings_Export[[#This Row],[Column11]],1)</f>
        <v>0</v>
      </c>
    </row>
    <row r="183" spans="20:20" x14ac:dyDescent="0.25">
      <c r="T183">
        <f>ROUNDDOWN(Findings_Export[[#This Row],[Column11]],1)</f>
        <v>0</v>
      </c>
    </row>
    <row r="184" spans="20:20" x14ac:dyDescent="0.25">
      <c r="T184">
        <f>ROUNDDOWN(Findings_Export[[#This Row],[Column11]],1)</f>
        <v>0</v>
      </c>
    </row>
    <row r="185" spans="20:20" x14ac:dyDescent="0.25">
      <c r="T185">
        <f>ROUNDDOWN(Findings_Export[[#This Row],[Column11]],1)</f>
        <v>0</v>
      </c>
    </row>
    <row r="186" spans="20:20" x14ac:dyDescent="0.25">
      <c r="T186">
        <f>ROUNDDOWN(Findings_Export[[#This Row],[Column11]],1)</f>
        <v>0</v>
      </c>
    </row>
    <row r="187" spans="20:20" x14ac:dyDescent="0.25">
      <c r="T187">
        <f>ROUNDDOWN(Findings_Export[[#This Row],[Column11]],1)</f>
        <v>0</v>
      </c>
    </row>
    <row r="188" spans="20:20" x14ac:dyDescent="0.25">
      <c r="T188">
        <f>ROUNDDOWN(Findings_Export[[#This Row],[Column11]],1)</f>
        <v>0</v>
      </c>
    </row>
    <row r="189" spans="20:20" x14ac:dyDescent="0.25">
      <c r="T189">
        <f>ROUNDDOWN(Findings_Export[[#This Row],[Column11]],1)</f>
        <v>0</v>
      </c>
    </row>
    <row r="190" spans="20:20" x14ac:dyDescent="0.25">
      <c r="T190">
        <f>ROUNDDOWN(Findings_Export[[#This Row],[Column11]],1)</f>
        <v>0</v>
      </c>
    </row>
    <row r="191" spans="20:20" x14ac:dyDescent="0.25">
      <c r="T191">
        <f>ROUNDDOWN(Findings_Export[[#This Row],[Column11]],1)</f>
        <v>0</v>
      </c>
    </row>
    <row r="192" spans="20:20" x14ac:dyDescent="0.25">
      <c r="T192">
        <f>ROUNDDOWN(Findings_Export[[#This Row],[Column11]],1)</f>
        <v>0</v>
      </c>
    </row>
    <row r="193" spans="20:20" x14ac:dyDescent="0.25">
      <c r="T193">
        <f>ROUNDDOWN(Findings_Export[[#This Row],[Column11]],1)</f>
        <v>0</v>
      </c>
    </row>
    <row r="194" spans="20:20" x14ac:dyDescent="0.25">
      <c r="T194">
        <f>ROUNDDOWN(Findings_Export[[#This Row],[Column11]],1)</f>
        <v>0</v>
      </c>
    </row>
    <row r="195" spans="20:20" x14ac:dyDescent="0.25">
      <c r="T195">
        <f>ROUNDDOWN(Findings_Export[[#This Row],[Column11]],1)</f>
        <v>0</v>
      </c>
    </row>
    <row r="196" spans="20:20" x14ac:dyDescent="0.25">
      <c r="T196">
        <f>ROUNDDOWN(Findings_Export[[#This Row],[Column11]],1)</f>
        <v>0</v>
      </c>
    </row>
    <row r="197" spans="20:20" x14ac:dyDescent="0.25">
      <c r="T197">
        <f>ROUNDDOWN(Findings_Export[[#This Row],[Column11]],1)</f>
        <v>0</v>
      </c>
    </row>
    <row r="198" spans="20:20" x14ac:dyDescent="0.25">
      <c r="T198">
        <f>ROUNDDOWN(Findings_Export[[#This Row],[Column11]],1)</f>
        <v>0</v>
      </c>
    </row>
    <row r="199" spans="20:20" x14ac:dyDescent="0.25">
      <c r="T199">
        <f>ROUNDDOWN(Findings_Export[[#This Row],[Column11]],1)</f>
        <v>0</v>
      </c>
    </row>
    <row r="200" spans="20:20" x14ac:dyDescent="0.25">
      <c r="T200">
        <f>ROUNDDOWN(Findings_Export[[#This Row],[Column11]],1)</f>
        <v>0</v>
      </c>
    </row>
    <row r="201" spans="20:20" x14ac:dyDescent="0.25">
      <c r="T201">
        <f>ROUNDDOWN(Findings_Export[[#This Row],[Column11]],1)</f>
        <v>0</v>
      </c>
    </row>
    <row r="202" spans="20:20" x14ac:dyDescent="0.25">
      <c r="T202">
        <f>ROUNDDOWN(Findings_Export[[#This Row],[Column11]],1)</f>
        <v>0</v>
      </c>
    </row>
    <row r="203" spans="20:20" x14ac:dyDescent="0.25">
      <c r="T203">
        <f>ROUNDDOWN(Findings_Export[[#This Row],[Column11]],1)</f>
        <v>0</v>
      </c>
    </row>
    <row r="204" spans="20:20" x14ac:dyDescent="0.25">
      <c r="T204">
        <f>ROUNDDOWN(Findings_Export[[#This Row],[Column11]],1)</f>
        <v>0</v>
      </c>
    </row>
    <row r="205" spans="20:20" x14ac:dyDescent="0.25">
      <c r="T205">
        <f>ROUNDDOWN(Findings_Export[[#This Row],[Column11]],1)</f>
        <v>0</v>
      </c>
    </row>
    <row r="206" spans="20:20" x14ac:dyDescent="0.25">
      <c r="T206">
        <f>ROUNDDOWN(Findings_Export[[#This Row],[Column11]],1)</f>
        <v>0</v>
      </c>
    </row>
    <row r="207" spans="20:20" x14ac:dyDescent="0.25">
      <c r="T207">
        <f>ROUNDDOWN(Findings_Export[[#This Row],[Column11]],1)</f>
        <v>0</v>
      </c>
    </row>
    <row r="208" spans="20:20" x14ac:dyDescent="0.25">
      <c r="T208">
        <f>ROUNDDOWN(Findings_Export[[#This Row],[Column11]],1)</f>
        <v>0</v>
      </c>
    </row>
    <row r="209" spans="20:20" x14ac:dyDescent="0.25">
      <c r="T209">
        <f>ROUNDDOWN(Findings_Export[[#This Row],[Column11]],1)</f>
        <v>0</v>
      </c>
    </row>
    <row r="210" spans="20:20" x14ac:dyDescent="0.25">
      <c r="T210">
        <f>ROUNDDOWN(Findings_Export[[#This Row],[Column11]],1)</f>
        <v>0</v>
      </c>
    </row>
    <row r="211" spans="20:20" x14ac:dyDescent="0.25">
      <c r="T211">
        <f>ROUNDDOWN(Findings_Export[[#This Row],[Column11]],1)</f>
        <v>0</v>
      </c>
    </row>
    <row r="212" spans="20:20" x14ac:dyDescent="0.25">
      <c r="T212">
        <f>ROUNDDOWN(Findings_Export[[#This Row],[Column11]],1)</f>
        <v>0</v>
      </c>
    </row>
    <row r="213" spans="20:20" x14ac:dyDescent="0.25">
      <c r="T213">
        <f>ROUNDDOWN(Findings_Export[[#This Row],[Column11]],1)</f>
        <v>0</v>
      </c>
    </row>
    <row r="214" spans="20:20" x14ac:dyDescent="0.25">
      <c r="T214">
        <f>ROUNDDOWN(Findings_Export[[#This Row],[Column11]],1)</f>
        <v>0</v>
      </c>
    </row>
    <row r="215" spans="20:20" x14ac:dyDescent="0.25">
      <c r="T215">
        <f>ROUNDDOWN(Findings_Export[[#This Row],[Column11]],1)</f>
        <v>0</v>
      </c>
    </row>
    <row r="216" spans="20:20" x14ac:dyDescent="0.25">
      <c r="T216">
        <f>ROUNDDOWN(Findings_Export[[#This Row],[Column11]],1)</f>
        <v>0</v>
      </c>
    </row>
    <row r="217" spans="20:20" x14ac:dyDescent="0.25">
      <c r="T217">
        <f>ROUNDDOWN(Findings_Export[[#This Row],[Column11]],1)</f>
        <v>0</v>
      </c>
    </row>
    <row r="218" spans="20:20" x14ac:dyDescent="0.25">
      <c r="T218">
        <f>ROUNDDOWN(Findings_Export[[#This Row],[Column11]],1)</f>
        <v>0</v>
      </c>
    </row>
    <row r="219" spans="20:20" x14ac:dyDescent="0.25">
      <c r="T219">
        <f>ROUNDDOWN(Findings_Export[[#This Row],[Column11]],1)</f>
        <v>0</v>
      </c>
    </row>
    <row r="220" spans="20:20" x14ac:dyDescent="0.25">
      <c r="T220">
        <f>ROUNDDOWN(Findings_Export[[#This Row],[Column11]],1)</f>
        <v>0</v>
      </c>
    </row>
    <row r="221" spans="20:20" x14ac:dyDescent="0.25">
      <c r="T221">
        <f>ROUNDDOWN(Findings_Export[[#This Row],[Column11]],1)</f>
        <v>0</v>
      </c>
    </row>
    <row r="222" spans="20:20" x14ac:dyDescent="0.25">
      <c r="T222">
        <f>ROUNDDOWN(Findings_Export[[#This Row],[Column11]],1)</f>
        <v>0</v>
      </c>
    </row>
    <row r="223" spans="20:20" x14ac:dyDescent="0.25">
      <c r="T223">
        <f>ROUNDDOWN(Findings_Export[[#This Row],[Column11]],1)</f>
        <v>0</v>
      </c>
    </row>
    <row r="224" spans="20:20" x14ac:dyDescent="0.25">
      <c r="T224">
        <f>ROUNDDOWN(Findings_Export[[#This Row],[Column11]],1)</f>
        <v>0</v>
      </c>
    </row>
    <row r="225" spans="20:20" x14ac:dyDescent="0.25">
      <c r="T225">
        <f>ROUNDDOWN(Findings_Export[[#This Row],[Column11]],1)</f>
        <v>0</v>
      </c>
    </row>
    <row r="226" spans="20:20" x14ac:dyDescent="0.25">
      <c r="T226">
        <f>ROUNDDOWN(Findings_Export[[#This Row],[Column11]],1)</f>
        <v>0</v>
      </c>
    </row>
    <row r="227" spans="20:20" x14ac:dyDescent="0.25">
      <c r="T227">
        <f>ROUNDDOWN(Findings_Export[[#This Row],[Column11]],1)</f>
        <v>0</v>
      </c>
    </row>
    <row r="228" spans="20:20" x14ac:dyDescent="0.25">
      <c r="T228">
        <f>ROUNDDOWN(Findings_Export[[#This Row],[Column11]],1)</f>
        <v>0</v>
      </c>
    </row>
    <row r="229" spans="20:20" x14ac:dyDescent="0.25">
      <c r="T229">
        <f>ROUNDDOWN(Findings_Export[[#This Row],[Column11]],1)</f>
        <v>0</v>
      </c>
    </row>
    <row r="230" spans="20:20" x14ac:dyDescent="0.25">
      <c r="T230">
        <f>ROUNDDOWN(Findings_Export[[#This Row],[Column11]],1)</f>
        <v>0</v>
      </c>
    </row>
    <row r="231" spans="20:20" x14ac:dyDescent="0.25">
      <c r="T231">
        <f>ROUNDDOWN(Findings_Export[[#This Row],[Column11]],1)</f>
        <v>0</v>
      </c>
    </row>
    <row r="232" spans="20:20" x14ac:dyDescent="0.25">
      <c r="T232">
        <f>ROUNDDOWN(Findings_Export[[#This Row],[Column11]],1)</f>
        <v>0</v>
      </c>
    </row>
    <row r="233" spans="20:20" x14ac:dyDescent="0.25">
      <c r="T233">
        <f>ROUNDDOWN(Findings_Export[[#This Row],[Column11]],1)</f>
        <v>0</v>
      </c>
    </row>
    <row r="234" spans="20:20" x14ac:dyDescent="0.25">
      <c r="T234">
        <f>ROUNDDOWN(Findings_Export[[#This Row],[Column11]],1)</f>
        <v>0</v>
      </c>
    </row>
    <row r="235" spans="20:20" x14ac:dyDescent="0.25">
      <c r="T235">
        <f>ROUNDDOWN(Findings_Export[[#This Row],[Column11]],1)</f>
        <v>0</v>
      </c>
    </row>
    <row r="236" spans="20:20" x14ac:dyDescent="0.25">
      <c r="T236">
        <f>ROUNDDOWN(Findings_Export[[#This Row],[Column11]],1)</f>
        <v>0</v>
      </c>
    </row>
    <row r="237" spans="20:20" x14ac:dyDescent="0.25">
      <c r="T237">
        <f>ROUNDDOWN(Findings_Export[[#This Row],[Column11]],1)</f>
        <v>0</v>
      </c>
    </row>
    <row r="238" spans="20:20" x14ac:dyDescent="0.25">
      <c r="T238">
        <f>ROUNDDOWN(Findings_Export[[#This Row],[Column11]],1)</f>
        <v>0</v>
      </c>
    </row>
    <row r="239" spans="20:20" x14ac:dyDescent="0.25">
      <c r="T239">
        <f>ROUNDDOWN(Findings_Export[[#This Row],[Column11]],1)</f>
        <v>0</v>
      </c>
    </row>
    <row r="240" spans="20:20" x14ac:dyDescent="0.25">
      <c r="T240">
        <f>ROUNDDOWN(Findings_Export[[#This Row],[Column11]],1)</f>
        <v>0</v>
      </c>
    </row>
    <row r="241" spans="20:20" x14ac:dyDescent="0.25">
      <c r="T241">
        <f>ROUNDDOWN(Findings_Export[[#This Row],[Column11]],1)</f>
        <v>0</v>
      </c>
    </row>
    <row r="242" spans="20:20" x14ac:dyDescent="0.25">
      <c r="T242">
        <f>ROUNDDOWN(Findings_Export[[#This Row],[Column11]],1)</f>
        <v>0</v>
      </c>
    </row>
    <row r="243" spans="20:20" x14ac:dyDescent="0.25">
      <c r="T243">
        <f>ROUNDDOWN(Findings_Export[[#This Row],[Column11]],1)</f>
        <v>0</v>
      </c>
    </row>
    <row r="244" spans="20:20" x14ac:dyDescent="0.25">
      <c r="T244">
        <f>ROUNDDOWN(Findings_Export[[#This Row],[Column11]],1)</f>
        <v>0</v>
      </c>
    </row>
    <row r="245" spans="20:20" x14ac:dyDescent="0.25">
      <c r="T245">
        <f>ROUNDDOWN(Findings_Export[[#This Row],[Column11]],1)</f>
        <v>0</v>
      </c>
    </row>
    <row r="246" spans="20:20" x14ac:dyDescent="0.25">
      <c r="T246">
        <f>ROUNDDOWN(Findings_Export[[#This Row],[Column11]],1)</f>
        <v>0</v>
      </c>
    </row>
    <row r="247" spans="20:20" x14ac:dyDescent="0.25">
      <c r="T247">
        <f>ROUNDDOWN(Findings_Export[[#This Row],[Column11]],1)</f>
        <v>0</v>
      </c>
    </row>
    <row r="248" spans="20:20" x14ac:dyDescent="0.25">
      <c r="T248">
        <f>ROUNDDOWN(Findings_Export[[#This Row],[Column11]],1)</f>
        <v>0</v>
      </c>
    </row>
    <row r="249" spans="20:20" x14ac:dyDescent="0.25">
      <c r="T249">
        <f>ROUNDDOWN(Findings_Export[[#This Row],[Column11]],1)</f>
        <v>0</v>
      </c>
    </row>
    <row r="250" spans="20:20" x14ac:dyDescent="0.25">
      <c r="T250">
        <f>ROUNDDOWN(Findings_Export[[#This Row],[Column11]],1)</f>
        <v>0</v>
      </c>
    </row>
    <row r="251" spans="20:20" x14ac:dyDescent="0.25">
      <c r="T251">
        <f>ROUNDDOWN(Findings_Export[[#This Row],[Column11]],1)</f>
        <v>0</v>
      </c>
    </row>
    <row r="252" spans="20:20" x14ac:dyDescent="0.25">
      <c r="T252">
        <f>ROUNDDOWN(Findings_Export[[#This Row],[Column11]],1)</f>
        <v>0</v>
      </c>
    </row>
    <row r="253" spans="20:20" x14ac:dyDescent="0.25">
      <c r="T253">
        <f>ROUNDDOWN(Findings_Export[[#This Row],[Column11]],1)</f>
        <v>0</v>
      </c>
    </row>
    <row r="254" spans="20:20" x14ac:dyDescent="0.25">
      <c r="T254">
        <f>ROUNDDOWN(Findings_Export[[#This Row],[Column11]],1)</f>
        <v>0</v>
      </c>
    </row>
    <row r="255" spans="20:20" x14ac:dyDescent="0.25">
      <c r="T255">
        <f>ROUNDDOWN(Findings_Export[[#This Row],[Column11]],1)</f>
        <v>0</v>
      </c>
    </row>
    <row r="256" spans="20:20" x14ac:dyDescent="0.25">
      <c r="T256">
        <f>ROUNDDOWN(Findings_Export[[#This Row],[Column11]],1)</f>
        <v>0</v>
      </c>
    </row>
    <row r="257" spans="20:20" x14ac:dyDescent="0.25">
      <c r="T257">
        <f>ROUNDDOWN(Findings_Export[[#This Row],[Column11]],1)</f>
        <v>0</v>
      </c>
    </row>
    <row r="258" spans="20:20" x14ac:dyDescent="0.25">
      <c r="T258">
        <f>ROUNDDOWN(Findings_Export[[#This Row],[Column11]],1)</f>
        <v>0</v>
      </c>
    </row>
    <row r="259" spans="20:20" x14ac:dyDescent="0.25">
      <c r="T259">
        <f>ROUNDDOWN(Findings_Export[[#This Row],[Column11]],1)</f>
        <v>0</v>
      </c>
    </row>
    <row r="260" spans="20:20" x14ac:dyDescent="0.25">
      <c r="T260">
        <f>ROUNDDOWN(Findings_Export[[#This Row],[Column11]],1)</f>
        <v>0</v>
      </c>
    </row>
    <row r="261" spans="20:20" x14ac:dyDescent="0.25">
      <c r="T261">
        <f>ROUNDDOWN(Findings_Export[[#This Row],[Column11]],1)</f>
        <v>0</v>
      </c>
    </row>
    <row r="262" spans="20:20" x14ac:dyDescent="0.25">
      <c r="T262">
        <f>ROUNDDOWN(Findings_Export[[#This Row],[Column11]],1)</f>
        <v>0</v>
      </c>
    </row>
    <row r="263" spans="20:20" x14ac:dyDescent="0.25">
      <c r="T263">
        <f>ROUNDDOWN(Findings_Export[[#This Row],[Column11]],1)</f>
        <v>0</v>
      </c>
    </row>
    <row r="264" spans="20:20" x14ac:dyDescent="0.25">
      <c r="T264">
        <f>ROUNDDOWN(Findings_Export[[#This Row],[Column11]],1)</f>
        <v>0</v>
      </c>
    </row>
    <row r="265" spans="20:20" x14ac:dyDescent="0.25">
      <c r="T265">
        <f>ROUNDDOWN(Findings_Export[[#This Row],[Column11]],1)</f>
        <v>0</v>
      </c>
    </row>
    <row r="266" spans="20:20" x14ac:dyDescent="0.25">
      <c r="T266">
        <f>ROUNDDOWN(Findings_Export[[#This Row],[Column11]],1)</f>
        <v>0</v>
      </c>
    </row>
    <row r="267" spans="20:20" x14ac:dyDescent="0.25">
      <c r="T267">
        <f>ROUNDDOWN(Findings_Export[[#This Row],[Column11]],1)</f>
        <v>0</v>
      </c>
    </row>
    <row r="268" spans="20:20" x14ac:dyDescent="0.25">
      <c r="T268">
        <f>ROUNDDOWN(Findings_Export[[#This Row],[Column11]],1)</f>
        <v>0</v>
      </c>
    </row>
    <row r="269" spans="20:20" x14ac:dyDescent="0.25">
      <c r="T269">
        <f>ROUNDDOWN(Findings_Export[[#This Row],[Column11]],1)</f>
        <v>0</v>
      </c>
    </row>
    <row r="270" spans="20:20" x14ac:dyDescent="0.25">
      <c r="T270">
        <f>ROUNDDOWN(Findings_Export[[#This Row],[Column11]],1)</f>
        <v>0</v>
      </c>
    </row>
    <row r="271" spans="20:20" x14ac:dyDescent="0.25">
      <c r="T271">
        <f>ROUNDDOWN(Findings_Export[[#This Row],[Column11]],1)</f>
        <v>0</v>
      </c>
    </row>
    <row r="272" spans="20:20" x14ac:dyDescent="0.25">
      <c r="T272">
        <f>ROUNDDOWN(Findings_Export[[#This Row],[Column11]],1)</f>
        <v>0</v>
      </c>
    </row>
    <row r="273" spans="20:20" x14ac:dyDescent="0.25">
      <c r="T273">
        <f>ROUNDDOWN(Findings_Export[[#This Row],[Column11]],1)</f>
        <v>0</v>
      </c>
    </row>
    <row r="274" spans="20:20" x14ac:dyDescent="0.25">
      <c r="T274">
        <f>ROUNDDOWN(Findings_Export[[#This Row],[Column11]],1)</f>
        <v>0</v>
      </c>
    </row>
    <row r="275" spans="20:20" x14ac:dyDescent="0.25">
      <c r="T275">
        <f>ROUNDDOWN(Findings_Export[[#This Row],[Column11]],1)</f>
        <v>0</v>
      </c>
    </row>
    <row r="276" spans="20:20" x14ac:dyDescent="0.25">
      <c r="T276">
        <f>ROUNDDOWN(Findings_Export[[#This Row],[Column11]],1)</f>
        <v>0</v>
      </c>
    </row>
    <row r="277" spans="20:20" x14ac:dyDescent="0.25">
      <c r="T277">
        <f>ROUNDDOWN(Findings_Export[[#This Row],[Column11]],1)</f>
        <v>0</v>
      </c>
    </row>
    <row r="278" spans="20:20" x14ac:dyDescent="0.25">
      <c r="T278">
        <f>ROUNDDOWN(Findings_Export[[#This Row],[Column11]],1)</f>
        <v>0</v>
      </c>
    </row>
    <row r="279" spans="20:20" x14ac:dyDescent="0.25">
      <c r="T279">
        <f>ROUNDDOWN(Findings_Export[[#This Row],[Column11]],1)</f>
        <v>0</v>
      </c>
    </row>
    <row r="280" spans="20:20" x14ac:dyDescent="0.25">
      <c r="T280">
        <f>ROUNDDOWN(Findings_Export[[#This Row],[Column11]],1)</f>
        <v>0</v>
      </c>
    </row>
    <row r="281" spans="20:20" x14ac:dyDescent="0.25">
      <c r="T281">
        <f>ROUNDDOWN(Findings_Export[[#This Row],[Column11]],1)</f>
        <v>0</v>
      </c>
    </row>
    <row r="282" spans="20:20" x14ac:dyDescent="0.25">
      <c r="T282">
        <f>ROUNDDOWN(Findings_Export[[#This Row],[Column11]],1)</f>
        <v>0</v>
      </c>
    </row>
    <row r="283" spans="20:20" x14ac:dyDescent="0.25">
      <c r="T283">
        <f>ROUNDDOWN(Findings_Export[[#This Row],[Column11]],1)</f>
        <v>0</v>
      </c>
    </row>
    <row r="284" spans="20:20" x14ac:dyDescent="0.25">
      <c r="T284">
        <f>ROUNDDOWN(Findings_Export[[#This Row],[Column11]],1)</f>
        <v>0</v>
      </c>
    </row>
    <row r="285" spans="20:20" x14ac:dyDescent="0.25">
      <c r="T285">
        <f>ROUNDDOWN(Findings_Export[[#This Row],[Column11]],1)</f>
        <v>0</v>
      </c>
    </row>
    <row r="286" spans="20:20" x14ac:dyDescent="0.25">
      <c r="T286">
        <f>ROUNDDOWN(Findings_Export[[#This Row],[Column11]],1)</f>
        <v>0</v>
      </c>
    </row>
    <row r="287" spans="20:20" x14ac:dyDescent="0.25">
      <c r="T287">
        <f>ROUNDDOWN(Findings_Export[[#This Row],[Column11]],1)</f>
        <v>0</v>
      </c>
    </row>
    <row r="288" spans="20:20" x14ac:dyDescent="0.25">
      <c r="T288">
        <f>ROUNDDOWN(Findings_Export[[#This Row],[Column11]],1)</f>
        <v>0</v>
      </c>
    </row>
    <row r="289" spans="20:20" x14ac:dyDescent="0.25">
      <c r="T289">
        <f>ROUNDDOWN(Findings_Export[[#This Row],[Column11]],1)</f>
        <v>0</v>
      </c>
    </row>
    <row r="290" spans="20:20" x14ac:dyDescent="0.25">
      <c r="T290">
        <f>ROUNDDOWN(Findings_Export[[#This Row],[Column11]],1)</f>
        <v>0</v>
      </c>
    </row>
    <row r="291" spans="20:20" x14ac:dyDescent="0.25">
      <c r="T291">
        <f>ROUNDDOWN(Findings_Export[[#This Row],[Column11]],1)</f>
        <v>0</v>
      </c>
    </row>
    <row r="292" spans="20:20" x14ac:dyDescent="0.25">
      <c r="T292">
        <f>ROUNDDOWN(Findings_Export[[#This Row],[Column11]],1)</f>
        <v>0</v>
      </c>
    </row>
    <row r="293" spans="20:20" x14ac:dyDescent="0.25">
      <c r="T293">
        <f>ROUNDDOWN(Findings_Export[[#This Row],[Column11]],1)</f>
        <v>0</v>
      </c>
    </row>
    <row r="294" spans="20:20" x14ac:dyDescent="0.25">
      <c r="T294">
        <f>ROUNDDOWN(Findings_Export[[#This Row],[Column11]],1)</f>
        <v>0</v>
      </c>
    </row>
    <row r="295" spans="20:20" x14ac:dyDescent="0.25">
      <c r="T295">
        <f>ROUNDDOWN(Findings_Export[[#This Row],[Column11]],1)</f>
        <v>0</v>
      </c>
    </row>
    <row r="296" spans="20:20" x14ac:dyDescent="0.25">
      <c r="T296">
        <f>ROUNDDOWN(Findings_Export[[#This Row],[Column11]],1)</f>
        <v>0</v>
      </c>
    </row>
    <row r="297" spans="20:20" x14ac:dyDescent="0.25">
      <c r="T297">
        <f>ROUNDDOWN(Findings_Export[[#This Row],[Column11]],1)</f>
        <v>0</v>
      </c>
    </row>
    <row r="298" spans="20:20" x14ac:dyDescent="0.25">
      <c r="T298">
        <f>ROUNDDOWN(Findings_Export[[#This Row],[Column11]],1)</f>
        <v>0</v>
      </c>
    </row>
    <row r="299" spans="20:20" x14ac:dyDescent="0.25">
      <c r="T299">
        <f>ROUNDDOWN(Findings_Export[[#This Row],[Column11]],1)</f>
        <v>0</v>
      </c>
    </row>
    <row r="300" spans="20:20" x14ac:dyDescent="0.25">
      <c r="T300">
        <f>ROUNDDOWN(Findings_Export[[#This Row],[Column11]],1)</f>
        <v>0</v>
      </c>
    </row>
    <row r="301" spans="20:20" x14ac:dyDescent="0.25">
      <c r="T301">
        <f>ROUNDDOWN(Findings_Export[[#This Row],[Column11]],1)</f>
        <v>0</v>
      </c>
    </row>
    <row r="302" spans="20:20" x14ac:dyDescent="0.25">
      <c r="T302">
        <f>ROUNDDOWN(Findings_Export[[#This Row],[Column11]],1)</f>
        <v>0</v>
      </c>
    </row>
    <row r="303" spans="20:20" x14ac:dyDescent="0.25">
      <c r="T303">
        <f>ROUNDDOWN(Findings_Export[[#This Row],[Column11]],1)</f>
        <v>0</v>
      </c>
    </row>
    <row r="304" spans="20:20" x14ac:dyDescent="0.25">
      <c r="T304">
        <f>ROUNDDOWN(Findings_Export[[#This Row],[Column11]],1)</f>
        <v>0</v>
      </c>
    </row>
    <row r="305" spans="20:20" x14ac:dyDescent="0.25">
      <c r="T305">
        <f>ROUNDDOWN(Findings_Export[[#This Row],[Column11]],1)</f>
        <v>0</v>
      </c>
    </row>
    <row r="306" spans="20:20" x14ac:dyDescent="0.25">
      <c r="T306">
        <f>ROUNDDOWN(Findings_Export[[#This Row],[Column11]],1)</f>
        <v>0</v>
      </c>
    </row>
    <row r="307" spans="20:20" x14ac:dyDescent="0.25">
      <c r="T307">
        <f>ROUNDDOWN(Findings_Export[[#This Row],[Column11]],1)</f>
        <v>0</v>
      </c>
    </row>
    <row r="308" spans="20:20" x14ac:dyDescent="0.25">
      <c r="T308">
        <f>ROUNDDOWN(Findings_Export[[#This Row],[Column11]],1)</f>
        <v>0</v>
      </c>
    </row>
    <row r="309" spans="20:20" x14ac:dyDescent="0.25">
      <c r="T309">
        <f>ROUNDDOWN(Findings_Export[[#This Row],[Column11]],1)</f>
        <v>0</v>
      </c>
    </row>
    <row r="310" spans="20:20" x14ac:dyDescent="0.25">
      <c r="T310">
        <f>ROUNDDOWN(Findings_Export[[#This Row],[Column11]],1)</f>
        <v>0</v>
      </c>
    </row>
    <row r="311" spans="20:20" x14ac:dyDescent="0.25">
      <c r="T311">
        <f>ROUNDDOWN(Findings_Export[[#This Row],[Column11]],1)</f>
        <v>0</v>
      </c>
    </row>
    <row r="312" spans="20:20" x14ac:dyDescent="0.25">
      <c r="T312">
        <f>ROUNDDOWN(Findings_Export[[#This Row],[Column11]],1)</f>
        <v>0</v>
      </c>
    </row>
    <row r="313" spans="20:20" x14ac:dyDescent="0.25">
      <c r="T313">
        <f>ROUNDDOWN(Findings_Export[[#This Row],[Column11]],1)</f>
        <v>0</v>
      </c>
    </row>
    <row r="314" spans="20:20" x14ac:dyDescent="0.25">
      <c r="T314">
        <f>ROUNDDOWN(Findings_Export[[#This Row],[Column11]],1)</f>
        <v>0</v>
      </c>
    </row>
    <row r="315" spans="20:20" x14ac:dyDescent="0.25">
      <c r="T315">
        <f>ROUNDDOWN(Findings_Export[[#This Row],[Column11]],1)</f>
        <v>0</v>
      </c>
    </row>
    <row r="316" spans="20:20" x14ac:dyDescent="0.25">
      <c r="T316">
        <f>ROUNDDOWN(Findings_Export[[#This Row],[Column11]],1)</f>
        <v>0</v>
      </c>
    </row>
    <row r="317" spans="20:20" x14ac:dyDescent="0.25">
      <c r="T317">
        <f>ROUNDDOWN(Findings_Export[[#This Row],[Column11]],1)</f>
        <v>0</v>
      </c>
    </row>
    <row r="318" spans="20:20" x14ac:dyDescent="0.25">
      <c r="T318">
        <f>ROUNDDOWN(Findings_Export[[#This Row],[Column11]],1)</f>
        <v>0</v>
      </c>
    </row>
    <row r="319" spans="20:20" x14ac:dyDescent="0.25">
      <c r="T319">
        <f>ROUNDDOWN(Findings_Export[[#This Row],[Column11]],1)</f>
        <v>0</v>
      </c>
    </row>
    <row r="320" spans="20:20" x14ac:dyDescent="0.25">
      <c r="T320">
        <f>ROUNDDOWN(Findings_Export[[#This Row],[Column11]],1)</f>
        <v>0</v>
      </c>
    </row>
    <row r="321" spans="20:20" x14ac:dyDescent="0.25">
      <c r="T321">
        <f>ROUNDDOWN(Findings_Export[[#This Row],[Column11]],1)</f>
        <v>0</v>
      </c>
    </row>
    <row r="322" spans="20:20" x14ac:dyDescent="0.25">
      <c r="T322">
        <f>ROUNDDOWN(Findings_Export[[#This Row],[Column11]],1)</f>
        <v>0</v>
      </c>
    </row>
    <row r="323" spans="20:20" x14ac:dyDescent="0.25">
      <c r="T323">
        <f>ROUNDDOWN(Findings_Export[[#This Row],[Column11]],1)</f>
        <v>0</v>
      </c>
    </row>
    <row r="324" spans="20:20" x14ac:dyDescent="0.25">
      <c r="T324">
        <f>ROUNDDOWN(Findings_Export[[#This Row],[Column11]],1)</f>
        <v>0</v>
      </c>
    </row>
    <row r="325" spans="20:20" x14ac:dyDescent="0.25">
      <c r="T325">
        <f>ROUNDDOWN(Findings_Export[[#This Row],[Column11]],1)</f>
        <v>0</v>
      </c>
    </row>
    <row r="326" spans="20:20" x14ac:dyDescent="0.25">
      <c r="T326">
        <f>ROUNDDOWN(Findings_Export[[#This Row],[Column11]],1)</f>
        <v>0</v>
      </c>
    </row>
    <row r="327" spans="20:20" x14ac:dyDescent="0.25">
      <c r="T327">
        <f>ROUNDDOWN(Findings_Export[[#This Row],[Column11]],1)</f>
        <v>0</v>
      </c>
    </row>
    <row r="328" spans="20:20" x14ac:dyDescent="0.25">
      <c r="T328">
        <f>ROUNDDOWN(Findings_Export[[#This Row],[Column11]],1)</f>
        <v>0</v>
      </c>
    </row>
    <row r="329" spans="20:20" x14ac:dyDescent="0.25">
      <c r="T329">
        <f>ROUNDDOWN(Findings_Export[[#This Row],[Column11]],1)</f>
        <v>0</v>
      </c>
    </row>
    <row r="330" spans="20:20" x14ac:dyDescent="0.25">
      <c r="T330">
        <f>ROUNDDOWN(Findings_Export[[#This Row],[Column11]],1)</f>
        <v>0</v>
      </c>
    </row>
    <row r="331" spans="20:20" x14ac:dyDescent="0.25">
      <c r="T331">
        <f>ROUNDDOWN(Findings_Export[[#This Row],[Column11]],1)</f>
        <v>0</v>
      </c>
    </row>
    <row r="332" spans="20:20" x14ac:dyDescent="0.25">
      <c r="T332">
        <f>ROUNDDOWN(Findings_Export[[#This Row],[Column11]],1)</f>
        <v>0</v>
      </c>
    </row>
    <row r="333" spans="20:20" x14ac:dyDescent="0.25">
      <c r="T333">
        <f>ROUNDDOWN(Findings_Export[[#This Row],[Column11]],1)</f>
        <v>0</v>
      </c>
    </row>
    <row r="334" spans="20:20" x14ac:dyDescent="0.25">
      <c r="T334">
        <f>ROUNDDOWN(Findings_Export[[#This Row],[Column11]],1)</f>
        <v>0</v>
      </c>
    </row>
    <row r="335" spans="20:20" x14ac:dyDescent="0.25">
      <c r="T335">
        <f>ROUNDDOWN(Findings_Export[[#This Row],[Column11]],1)</f>
        <v>0</v>
      </c>
    </row>
    <row r="336" spans="20:20" x14ac:dyDescent="0.25">
      <c r="T336">
        <f>ROUNDDOWN(Findings_Export[[#This Row],[Column11]],1)</f>
        <v>0</v>
      </c>
    </row>
    <row r="337" spans="20:20" x14ac:dyDescent="0.25">
      <c r="T337">
        <f>ROUNDDOWN(Findings_Export[[#This Row],[Column11]],1)</f>
        <v>0</v>
      </c>
    </row>
    <row r="338" spans="20:20" x14ac:dyDescent="0.25">
      <c r="T338">
        <f>ROUNDDOWN(Findings_Export[[#This Row],[Column11]],1)</f>
        <v>0</v>
      </c>
    </row>
    <row r="339" spans="20:20" x14ac:dyDescent="0.25">
      <c r="T339">
        <f>ROUNDDOWN(Findings_Export[[#This Row],[Column11]],1)</f>
        <v>0</v>
      </c>
    </row>
    <row r="340" spans="20:20" x14ac:dyDescent="0.25">
      <c r="T340">
        <f>ROUNDDOWN(Findings_Export[[#This Row],[Column11]],1)</f>
        <v>0</v>
      </c>
    </row>
    <row r="341" spans="20:20" x14ac:dyDescent="0.25">
      <c r="T341">
        <f>ROUNDDOWN(Findings_Export[[#This Row],[Column11]],1)</f>
        <v>0</v>
      </c>
    </row>
    <row r="342" spans="20:20" x14ac:dyDescent="0.25">
      <c r="T342">
        <f>ROUNDDOWN(Findings_Export[[#This Row],[Column11]],1)</f>
        <v>0</v>
      </c>
    </row>
    <row r="343" spans="20:20" x14ac:dyDescent="0.25">
      <c r="T343">
        <f>ROUNDDOWN(Findings_Export[[#This Row],[Column11]],1)</f>
        <v>0</v>
      </c>
    </row>
    <row r="344" spans="20:20" x14ac:dyDescent="0.25">
      <c r="T344">
        <f>ROUNDDOWN(Findings_Export[[#This Row],[Column11]],1)</f>
        <v>0</v>
      </c>
    </row>
    <row r="345" spans="20:20" x14ac:dyDescent="0.25">
      <c r="T345">
        <f>ROUNDDOWN(Findings_Export[[#This Row],[Column11]],1)</f>
        <v>0</v>
      </c>
    </row>
    <row r="346" spans="20:20" x14ac:dyDescent="0.25">
      <c r="T346">
        <f>ROUNDDOWN(Findings_Export[[#This Row],[Column11]],1)</f>
        <v>0</v>
      </c>
    </row>
    <row r="347" spans="20:20" x14ac:dyDescent="0.25">
      <c r="T347">
        <f>ROUNDDOWN(Findings_Export[[#This Row],[Column11]],1)</f>
        <v>0</v>
      </c>
    </row>
    <row r="348" spans="20:20" x14ac:dyDescent="0.25">
      <c r="T348">
        <f>ROUNDDOWN(Findings_Export[[#This Row],[Column11]],1)</f>
        <v>0</v>
      </c>
    </row>
    <row r="349" spans="20:20" x14ac:dyDescent="0.25">
      <c r="T349">
        <f>ROUNDDOWN(Findings_Export[[#This Row],[Column11]],1)</f>
        <v>0</v>
      </c>
    </row>
    <row r="350" spans="20:20" x14ac:dyDescent="0.25">
      <c r="T350">
        <f>ROUNDDOWN(Findings_Export[[#This Row],[Column11]],1)</f>
        <v>0</v>
      </c>
    </row>
    <row r="351" spans="20:20" x14ac:dyDescent="0.25">
      <c r="T351">
        <f>ROUNDDOWN(Findings_Export[[#This Row],[Column11]],1)</f>
        <v>0</v>
      </c>
    </row>
    <row r="352" spans="20:20" x14ac:dyDescent="0.25">
      <c r="T352">
        <f>ROUNDDOWN(Findings_Export[[#This Row],[Column11]],1)</f>
        <v>0</v>
      </c>
    </row>
    <row r="353" spans="20:20" x14ac:dyDescent="0.25">
      <c r="T353">
        <f>ROUNDDOWN(Findings_Export[[#This Row],[Column11]],1)</f>
        <v>0</v>
      </c>
    </row>
    <row r="354" spans="20:20" x14ac:dyDescent="0.25">
      <c r="T354">
        <f>ROUNDDOWN(Findings_Export[[#This Row],[Column11]],1)</f>
        <v>0</v>
      </c>
    </row>
    <row r="355" spans="20:20" x14ac:dyDescent="0.25">
      <c r="T355">
        <f>ROUNDDOWN(Findings_Export[[#This Row],[Column11]],1)</f>
        <v>0</v>
      </c>
    </row>
    <row r="356" spans="20:20" x14ac:dyDescent="0.25">
      <c r="T356">
        <f>ROUNDDOWN(Findings_Export[[#This Row],[Column11]],1)</f>
        <v>0</v>
      </c>
    </row>
    <row r="357" spans="20:20" x14ac:dyDescent="0.25">
      <c r="T357">
        <f>ROUNDDOWN(Findings_Export[[#This Row],[Column11]],1)</f>
        <v>0</v>
      </c>
    </row>
    <row r="358" spans="20:20" x14ac:dyDescent="0.25">
      <c r="T358">
        <f>ROUNDDOWN(Findings_Export[[#This Row],[Column11]],1)</f>
        <v>0</v>
      </c>
    </row>
    <row r="359" spans="20:20" x14ac:dyDescent="0.25">
      <c r="T359">
        <f>ROUNDDOWN(Findings_Export[[#This Row],[Column11]],1)</f>
        <v>0</v>
      </c>
    </row>
    <row r="360" spans="20:20" x14ac:dyDescent="0.25">
      <c r="T360">
        <f>ROUNDDOWN(Findings_Export[[#This Row],[Column11]],1)</f>
        <v>0</v>
      </c>
    </row>
    <row r="361" spans="20:20" x14ac:dyDescent="0.25">
      <c r="T361">
        <f>ROUNDDOWN(Findings_Export[[#This Row],[Column11]],1)</f>
        <v>0</v>
      </c>
    </row>
    <row r="362" spans="20:20" x14ac:dyDescent="0.25">
      <c r="T362">
        <f>ROUNDDOWN(Findings_Export[[#This Row],[Column11]],1)</f>
        <v>0</v>
      </c>
    </row>
    <row r="363" spans="20:20" x14ac:dyDescent="0.25">
      <c r="T363">
        <f>ROUNDDOWN(Findings_Export[[#This Row],[Column11]],1)</f>
        <v>0</v>
      </c>
    </row>
    <row r="364" spans="20:20" x14ac:dyDescent="0.25">
      <c r="T364">
        <f>ROUNDDOWN(Findings_Export[[#This Row],[Column11]],1)</f>
        <v>0</v>
      </c>
    </row>
    <row r="365" spans="20:20" x14ac:dyDescent="0.25">
      <c r="T365">
        <f>ROUNDDOWN(Findings_Export[[#This Row],[Column11]],1)</f>
        <v>0</v>
      </c>
    </row>
    <row r="366" spans="20:20" x14ac:dyDescent="0.25">
      <c r="T366">
        <f>ROUNDDOWN(Findings_Export[[#This Row],[Column11]],1)</f>
        <v>0</v>
      </c>
    </row>
    <row r="367" spans="20:20" x14ac:dyDescent="0.25">
      <c r="T367">
        <f>ROUNDDOWN(Findings_Export[[#This Row],[Column11]],1)</f>
        <v>0</v>
      </c>
    </row>
    <row r="368" spans="20:20" x14ac:dyDescent="0.25">
      <c r="T368">
        <f>ROUNDDOWN(Findings_Export[[#This Row],[Column11]],1)</f>
        <v>0</v>
      </c>
    </row>
    <row r="369" spans="20:20" x14ac:dyDescent="0.25">
      <c r="T369">
        <f>ROUNDDOWN(Findings_Export[[#This Row],[Column11]],1)</f>
        <v>0</v>
      </c>
    </row>
    <row r="370" spans="20:20" x14ac:dyDescent="0.25">
      <c r="T370">
        <f>ROUNDDOWN(Findings_Export[[#This Row],[Column11]],1)</f>
        <v>0</v>
      </c>
    </row>
    <row r="371" spans="20:20" x14ac:dyDescent="0.25">
      <c r="T371">
        <f>ROUNDDOWN(Findings_Export[[#This Row],[Column11]],1)</f>
        <v>0</v>
      </c>
    </row>
    <row r="372" spans="20:20" x14ac:dyDescent="0.25">
      <c r="T372">
        <f>ROUNDDOWN(Findings_Export[[#This Row],[Column11]],1)</f>
        <v>0</v>
      </c>
    </row>
    <row r="373" spans="20:20" x14ac:dyDescent="0.25">
      <c r="T373">
        <f>ROUNDDOWN(Findings_Export[[#This Row],[Column11]],1)</f>
        <v>0</v>
      </c>
    </row>
    <row r="374" spans="20:20" x14ac:dyDescent="0.25">
      <c r="T374">
        <f>ROUNDDOWN(Findings_Export[[#This Row],[Column11]],1)</f>
        <v>0</v>
      </c>
    </row>
    <row r="375" spans="20:20" x14ac:dyDescent="0.25">
      <c r="T375">
        <f>ROUNDDOWN(Findings_Export[[#This Row],[Column11]],1)</f>
        <v>0</v>
      </c>
    </row>
    <row r="376" spans="20:20" x14ac:dyDescent="0.25">
      <c r="T376">
        <f>ROUNDDOWN(Findings_Export[[#This Row],[Column11]],1)</f>
        <v>0</v>
      </c>
    </row>
    <row r="377" spans="20:20" x14ac:dyDescent="0.25">
      <c r="T377">
        <f>ROUNDDOWN(Findings_Export[[#This Row],[Column11]],1)</f>
        <v>0</v>
      </c>
    </row>
    <row r="378" spans="20:20" x14ac:dyDescent="0.25">
      <c r="T378">
        <f>ROUNDDOWN(Findings_Export[[#This Row],[Column11]],1)</f>
        <v>0</v>
      </c>
    </row>
    <row r="379" spans="20:20" x14ac:dyDescent="0.25">
      <c r="T379">
        <f>ROUNDDOWN(Findings_Export[[#This Row],[Column11]],1)</f>
        <v>0</v>
      </c>
    </row>
    <row r="380" spans="20:20" x14ac:dyDescent="0.25">
      <c r="T380">
        <f>ROUNDDOWN(Findings_Export[[#This Row],[Column11]],1)</f>
        <v>0</v>
      </c>
    </row>
    <row r="381" spans="20:20" x14ac:dyDescent="0.25">
      <c r="T381">
        <f>ROUNDDOWN(Findings_Export[[#This Row],[Column11]],1)</f>
        <v>0</v>
      </c>
    </row>
    <row r="382" spans="20:20" x14ac:dyDescent="0.25">
      <c r="T382">
        <f>ROUNDDOWN(Findings_Export[[#This Row],[Column11]],1)</f>
        <v>0</v>
      </c>
    </row>
    <row r="383" spans="20:20" x14ac:dyDescent="0.25">
      <c r="T383">
        <f>ROUNDDOWN(Findings_Export[[#This Row],[Column11]],1)</f>
        <v>0</v>
      </c>
    </row>
    <row r="384" spans="20:20" x14ac:dyDescent="0.25">
      <c r="T384">
        <f>ROUNDDOWN(Findings_Export[[#This Row],[Column11]],1)</f>
        <v>0</v>
      </c>
    </row>
    <row r="385" spans="20:20" x14ac:dyDescent="0.25">
      <c r="T385">
        <f>ROUNDDOWN(Findings_Export[[#This Row],[Column11]],1)</f>
        <v>0</v>
      </c>
    </row>
    <row r="386" spans="20:20" x14ac:dyDescent="0.25">
      <c r="T386">
        <f>ROUNDDOWN(Findings_Export[[#This Row],[Column11]],1)</f>
        <v>0</v>
      </c>
    </row>
    <row r="387" spans="20:20" x14ac:dyDescent="0.25">
      <c r="T387">
        <f>ROUNDDOWN(Findings_Export[[#This Row],[Column11]],1)</f>
        <v>0</v>
      </c>
    </row>
    <row r="388" spans="20:20" x14ac:dyDescent="0.25">
      <c r="T388">
        <f>ROUNDDOWN(Findings_Export[[#This Row],[Column11]],1)</f>
        <v>0</v>
      </c>
    </row>
    <row r="389" spans="20:20" x14ac:dyDescent="0.25">
      <c r="T389">
        <f>ROUNDDOWN(Findings_Export[[#This Row],[Column11]],1)</f>
        <v>0</v>
      </c>
    </row>
    <row r="390" spans="20:20" x14ac:dyDescent="0.25">
      <c r="T390">
        <f>ROUNDDOWN(Findings_Export[[#This Row],[Column11]],1)</f>
        <v>0</v>
      </c>
    </row>
    <row r="391" spans="20:20" x14ac:dyDescent="0.25">
      <c r="T391">
        <f>ROUNDDOWN(Findings_Export[[#This Row],[Column11]],1)</f>
        <v>0</v>
      </c>
    </row>
    <row r="392" spans="20:20" x14ac:dyDescent="0.25">
      <c r="T392">
        <f>ROUNDDOWN(Findings_Export[[#This Row],[Column11]],1)</f>
        <v>0</v>
      </c>
    </row>
    <row r="393" spans="20:20" x14ac:dyDescent="0.25">
      <c r="T393">
        <f>ROUNDDOWN(Findings_Export[[#This Row],[Column11]],1)</f>
        <v>0</v>
      </c>
    </row>
    <row r="394" spans="20:20" x14ac:dyDescent="0.25">
      <c r="T394">
        <f>ROUNDDOWN(Findings_Export[[#This Row],[Column11]],1)</f>
        <v>0</v>
      </c>
    </row>
    <row r="395" spans="20:20" x14ac:dyDescent="0.25">
      <c r="T395">
        <f>ROUNDDOWN(Findings_Export[[#This Row],[Column11]],1)</f>
        <v>0</v>
      </c>
    </row>
    <row r="396" spans="20:20" x14ac:dyDescent="0.25">
      <c r="T396">
        <f>ROUNDDOWN(Findings_Export[[#This Row],[Column11]],1)</f>
        <v>0</v>
      </c>
    </row>
    <row r="397" spans="20:20" x14ac:dyDescent="0.25">
      <c r="T397">
        <f>ROUNDDOWN(Findings_Export[[#This Row],[Column11]],1)</f>
        <v>0</v>
      </c>
    </row>
    <row r="398" spans="20:20" x14ac:dyDescent="0.25">
      <c r="T398">
        <f>ROUNDDOWN(Findings_Export[[#This Row],[Column11]],1)</f>
        <v>0</v>
      </c>
    </row>
    <row r="399" spans="20:20" x14ac:dyDescent="0.25">
      <c r="T399">
        <f>ROUNDDOWN(Findings_Export[[#This Row],[Column11]],1)</f>
        <v>0</v>
      </c>
    </row>
    <row r="400" spans="20:20" x14ac:dyDescent="0.25">
      <c r="T400">
        <f>ROUNDDOWN(Findings_Export[[#This Row],[Column11]],1)</f>
        <v>0</v>
      </c>
    </row>
    <row r="401" spans="20:20" x14ac:dyDescent="0.25">
      <c r="T401">
        <f>ROUNDDOWN(Findings_Export[[#This Row],[Column11]],1)</f>
        <v>0</v>
      </c>
    </row>
    <row r="402" spans="20:20" x14ac:dyDescent="0.25">
      <c r="T402">
        <f>ROUNDDOWN(Findings_Export[[#This Row],[Column11]],1)</f>
        <v>0</v>
      </c>
    </row>
    <row r="403" spans="20:20" x14ac:dyDescent="0.25">
      <c r="T403">
        <f>ROUNDDOWN(Findings_Export[[#This Row],[Column11]],1)</f>
        <v>0</v>
      </c>
    </row>
    <row r="404" spans="20:20" x14ac:dyDescent="0.25">
      <c r="T404">
        <f>ROUNDDOWN(Findings_Export[[#This Row],[Column11]],1)</f>
        <v>0</v>
      </c>
    </row>
    <row r="405" spans="20:20" x14ac:dyDescent="0.25">
      <c r="T405">
        <f>ROUNDDOWN(Findings_Export[[#This Row],[Column11]],1)</f>
        <v>0</v>
      </c>
    </row>
    <row r="406" spans="20:20" x14ac:dyDescent="0.25">
      <c r="T406">
        <f>ROUNDDOWN(Findings_Export[[#This Row],[Column11]],1)</f>
        <v>0</v>
      </c>
    </row>
    <row r="407" spans="20:20" x14ac:dyDescent="0.25">
      <c r="T407">
        <f>ROUNDDOWN(Findings_Export[[#This Row],[Column11]],1)</f>
        <v>0</v>
      </c>
    </row>
    <row r="408" spans="20:20" x14ac:dyDescent="0.25">
      <c r="T408">
        <f>ROUNDDOWN(Findings_Export[[#This Row],[Column11]],1)</f>
        <v>0</v>
      </c>
    </row>
    <row r="409" spans="20:20" x14ac:dyDescent="0.25">
      <c r="T409">
        <f>ROUNDDOWN(Findings_Export[[#This Row],[Column11]],1)</f>
        <v>0</v>
      </c>
    </row>
    <row r="410" spans="20:20" x14ac:dyDescent="0.25">
      <c r="T410">
        <f>ROUNDDOWN(Findings_Export[[#This Row],[Column11]],1)</f>
        <v>0</v>
      </c>
    </row>
    <row r="411" spans="20:20" x14ac:dyDescent="0.25">
      <c r="T411">
        <f>ROUNDDOWN(Findings_Export[[#This Row],[Column11]],1)</f>
        <v>0</v>
      </c>
    </row>
    <row r="412" spans="20:20" x14ac:dyDescent="0.25">
      <c r="T412">
        <f>ROUNDDOWN(Findings_Export[[#This Row],[Column11]],1)</f>
        <v>0</v>
      </c>
    </row>
    <row r="413" spans="20:20" x14ac:dyDescent="0.25">
      <c r="T413">
        <f>ROUNDDOWN(Findings_Export[[#This Row],[Column11]],1)</f>
        <v>0</v>
      </c>
    </row>
    <row r="414" spans="20:20" x14ac:dyDescent="0.25">
      <c r="T414">
        <f>ROUNDDOWN(Findings_Export[[#This Row],[Column11]],1)</f>
        <v>0</v>
      </c>
    </row>
    <row r="415" spans="20:20" x14ac:dyDescent="0.25">
      <c r="T415">
        <f>ROUNDDOWN(Findings_Export[[#This Row],[Column11]],1)</f>
        <v>0</v>
      </c>
    </row>
    <row r="416" spans="20:20" x14ac:dyDescent="0.25">
      <c r="T416">
        <f>ROUNDDOWN(Findings_Export[[#This Row],[Column11]],1)</f>
        <v>0</v>
      </c>
    </row>
    <row r="417" spans="20:20" x14ac:dyDescent="0.25">
      <c r="T417">
        <f>ROUNDDOWN(Findings_Export[[#This Row],[Column11]],1)</f>
        <v>0</v>
      </c>
    </row>
    <row r="418" spans="20:20" x14ac:dyDescent="0.25">
      <c r="T418">
        <f>ROUNDDOWN(Findings_Export[[#This Row],[Column11]],1)</f>
        <v>0</v>
      </c>
    </row>
    <row r="419" spans="20:20" x14ac:dyDescent="0.25">
      <c r="T419">
        <f>ROUNDDOWN(Findings_Export[[#This Row],[Column11]],1)</f>
        <v>0</v>
      </c>
    </row>
    <row r="420" spans="20:20" x14ac:dyDescent="0.25">
      <c r="T420">
        <f>ROUNDDOWN(Findings_Export[[#This Row],[Column11]],1)</f>
        <v>0</v>
      </c>
    </row>
    <row r="421" spans="20:20" x14ac:dyDescent="0.25">
      <c r="T421">
        <f>ROUNDDOWN(Findings_Export[[#This Row],[Column11]],1)</f>
        <v>0</v>
      </c>
    </row>
    <row r="422" spans="20:20" x14ac:dyDescent="0.25">
      <c r="T422">
        <f>ROUNDDOWN(Findings_Export[[#This Row],[Column11]],1)</f>
        <v>0</v>
      </c>
    </row>
    <row r="423" spans="20:20" x14ac:dyDescent="0.25">
      <c r="T423">
        <f>ROUNDDOWN(Findings_Export[[#This Row],[Column11]],1)</f>
        <v>0</v>
      </c>
    </row>
    <row r="424" spans="20:20" x14ac:dyDescent="0.25">
      <c r="T424">
        <f>ROUNDDOWN(Findings_Export[[#This Row],[Column11]],1)</f>
        <v>0</v>
      </c>
    </row>
    <row r="425" spans="20:20" x14ac:dyDescent="0.25">
      <c r="T425">
        <f>ROUNDDOWN(Findings_Export[[#This Row],[Column11]],1)</f>
        <v>0</v>
      </c>
    </row>
    <row r="426" spans="20:20" x14ac:dyDescent="0.25">
      <c r="T426">
        <f>ROUNDDOWN(Findings_Export[[#This Row],[Column11]],1)</f>
        <v>0</v>
      </c>
    </row>
    <row r="427" spans="20:20" x14ac:dyDescent="0.25">
      <c r="T427">
        <f>ROUNDDOWN(Findings_Export[[#This Row],[Column11]],1)</f>
        <v>0</v>
      </c>
    </row>
    <row r="428" spans="20:20" x14ac:dyDescent="0.25">
      <c r="T428">
        <f>ROUNDDOWN(Findings_Export[[#This Row],[Column11]],1)</f>
        <v>0</v>
      </c>
    </row>
    <row r="429" spans="20:20" x14ac:dyDescent="0.25">
      <c r="T429">
        <f>ROUNDDOWN(Findings_Export[[#This Row],[Column11]],1)</f>
        <v>0</v>
      </c>
    </row>
    <row r="430" spans="20:20" x14ac:dyDescent="0.25">
      <c r="T430">
        <f>ROUNDDOWN(Findings_Export[[#This Row],[Column11]],1)</f>
        <v>0</v>
      </c>
    </row>
    <row r="431" spans="20:20" x14ac:dyDescent="0.25">
      <c r="T431">
        <f>ROUNDDOWN(Findings_Export[[#This Row],[Column11]],1)</f>
        <v>0</v>
      </c>
    </row>
    <row r="432" spans="20:20" x14ac:dyDescent="0.25">
      <c r="T432">
        <f>ROUNDDOWN(Findings_Export[[#This Row],[Column11]],1)</f>
        <v>0</v>
      </c>
    </row>
    <row r="433" spans="20:20" x14ac:dyDescent="0.25">
      <c r="T433">
        <f>ROUNDDOWN(Findings_Export[[#This Row],[Column11]],1)</f>
        <v>0</v>
      </c>
    </row>
    <row r="434" spans="20:20" x14ac:dyDescent="0.25">
      <c r="T434">
        <f>ROUNDDOWN(Findings_Export[[#This Row],[Column11]],1)</f>
        <v>0</v>
      </c>
    </row>
    <row r="435" spans="20:20" x14ac:dyDescent="0.25">
      <c r="T435">
        <f>ROUNDDOWN(Findings_Export[[#This Row],[Column11]],1)</f>
        <v>0</v>
      </c>
    </row>
    <row r="436" spans="20:20" x14ac:dyDescent="0.25">
      <c r="T436">
        <f>ROUNDDOWN(Findings_Export[[#This Row],[Column11]],1)</f>
        <v>0</v>
      </c>
    </row>
    <row r="437" spans="20:20" x14ac:dyDescent="0.25">
      <c r="T437">
        <f>ROUNDDOWN(Findings_Export[[#This Row],[Column11]],1)</f>
        <v>0</v>
      </c>
    </row>
    <row r="438" spans="20:20" x14ac:dyDescent="0.25">
      <c r="T438">
        <f>ROUNDDOWN(Findings_Export[[#This Row],[Column11]],1)</f>
        <v>0</v>
      </c>
    </row>
    <row r="439" spans="20:20" x14ac:dyDescent="0.25">
      <c r="T439">
        <f>ROUNDDOWN(Findings_Export[[#This Row],[Column11]],1)</f>
        <v>0</v>
      </c>
    </row>
    <row r="440" spans="20:20" x14ac:dyDescent="0.25">
      <c r="T440">
        <f>ROUNDDOWN(Findings_Export[[#This Row],[Column11]],1)</f>
        <v>0</v>
      </c>
    </row>
    <row r="441" spans="20:20" x14ac:dyDescent="0.25">
      <c r="T441">
        <f>ROUNDDOWN(Findings_Export[[#This Row],[Column11]],1)</f>
        <v>0</v>
      </c>
    </row>
    <row r="442" spans="20:20" x14ac:dyDescent="0.25">
      <c r="T442">
        <f>ROUNDDOWN(Findings_Export[[#This Row],[Column11]],1)</f>
        <v>0</v>
      </c>
    </row>
    <row r="443" spans="20:20" x14ac:dyDescent="0.25">
      <c r="T443">
        <f>ROUNDDOWN(Findings_Export[[#This Row],[Column11]],1)</f>
        <v>0</v>
      </c>
    </row>
    <row r="444" spans="20:20" x14ac:dyDescent="0.25">
      <c r="T444">
        <f>ROUNDDOWN(Findings_Export[[#This Row],[Column11]],1)</f>
        <v>0</v>
      </c>
    </row>
    <row r="445" spans="20:20" x14ac:dyDescent="0.25">
      <c r="T445">
        <f>ROUNDDOWN(Findings_Export[[#This Row],[Column11]],1)</f>
        <v>0</v>
      </c>
    </row>
    <row r="446" spans="20:20" x14ac:dyDescent="0.25">
      <c r="T446">
        <f>ROUNDDOWN(Findings_Export[[#This Row],[Column11]],1)</f>
        <v>0</v>
      </c>
    </row>
    <row r="447" spans="20:20" x14ac:dyDescent="0.25">
      <c r="T447">
        <f>ROUNDDOWN(Findings_Export[[#This Row],[Column11]],1)</f>
        <v>0</v>
      </c>
    </row>
    <row r="448" spans="20:20" x14ac:dyDescent="0.25">
      <c r="T448">
        <f>ROUNDDOWN(Findings_Export[[#This Row],[Column11]],1)</f>
        <v>0</v>
      </c>
    </row>
    <row r="449" spans="20:20" x14ac:dyDescent="0.25">
      <c r="T449">
        <f>ROUNDDOWN(Findings_Export[[#This Row],[Column11]],1)</f>
        <v>0</v>
      </c>
    </row>
    <row r="450" spans="20:20" x14ac:dyDescent="0.25">
      <c r="T450">
        <f>ROUNDDOWN(Findings_Export[[#This Row],[Column11]],1)</f>
        <v>0</v>
      </c>
    </row>
    <row r="451" spans="20:20" x14ac:dyDescent="0.25">
      <c r="T451">
        <f>ROUNDDOWN(Findings_Export[[#This Row],[Column11]],1)</f>
        <v>0</v>
      </c>
    </row>
    <row r="452" spans="20:20" x14ac:dyDescent="0.25">
      <c r="T452">
        <f>ROUNDDOWN(Findings_Export[[#This Row],[Column11]],1)</f>
        <v>0</v>
      </c>
    </row>
    <row r="453" spans="20:20" x14ac:dyDescent="0.25">
      <c r="T453">
        <f>ROUNDDOWN(Findings_Export[[#This Row],[Column11]],1)</f>
        <v>0</v>
      </c>
    </row>
    <row r="454" spans="20:20" x14ac:dyDescent="0.25">
      <c r="T454">
        <f>ROUNDDOWN(Findings_Export[[#This Row],[Column11]],1)</f>
        <v>0</v>
      </c>
    </row>
    <row r="455" spans="20:20" x14ac:dyDescent="0.25">
      <c r="T455">
        <f>ROUNDDOWN(Findings_Export[[#This Row],[Column11]],1)</f>
        <v>0</v>
      </c>
    </row>
    <row r="456" spans="20:20" x14ac:dyDescent="0.25">
      <c r="T456">
        <f>ROUNDDOWN(Findings_Export[[#This Row],[Column11]],1)</f>
        <v>0</v>
      </c>
    </row>
    <row r="457" spans="20:20" x14ac:dyDescent="0.25">
      <c r="T457">
        <f>ROUNDDOWN(Findings_Export[[#This Row],[Column11]],1)</f>
        <v>0</v>
      </c>
    </row>
    <row r="458" spans="20:20" x14ac:dyDescent="0.25">
      <c r="T458">
        <f>ROUNDDOWN(Findings_Export[[#This Row],[Column11]],1)</f>
        <v>0</v>
      </c>
    </row>
    <row r="459" spans="20:20" x14ac:dyDescent="0.25">
      <c r="T459">
        <f>ROUNDDOWN(Findings_Export[[#This Row],[Column11]],1)</f>
        <v>0</v>
      </c>
    </row>
    <row r="460" spans="20:20" x14ac:dyDescent="0.25">
      <c r="T460">
        <f>ROUNDDOWN(Findings_Export[[#This Row],[Column11]],1)</f>
        <v>0</v>
      </c>
    </row>
    <row r="461" spans="20:20" x14ac:dyDescent="0.25">
      <c r="T461">
        <f>ROUNDDOWN(Findings_Export[[#This Row],[Column11]],1)</f>
        <v>0</v>
      </c>
    </row>
    <row r="462" spans="20:20" x14ac:dyDescent="0.25">
      <c r="T462">
        <f>ROUNDDOWN(Findings_Export[[#This Row],[Column11]],1)</f>
        <v>0</v>
      </c>
    </row>
    <row r="463" spans="20:20" x14ac:dyDescent="0.25">
      <c r="T463">
        <f>ROUNDDOWN(Findings_Export[[#This Row],[Column11]],1)</f>
        <v>0</v>
      </c>
    </row>
    <row r="464" spans="20:20" x14ac:dyDescent="0.25">
      <c r="T464">
        <f>ROUNDDOWN(Findings_Export[[#This Row],[Column11]],1)</f>
        <v>0</v>
      </c>
    </row>
    <row r="465" spans="20:20" x14ac:dyDescent="0.25">
      <c r="T465">
        <f>ROUNDDOWN(Findings_Export[[#This Row],[Column11]],1)</f>
        <v>0</v>
      </c>
    </row>
    <row r="466" spans="20:20" x14ac:dyDescent="0.25">
      <c r="T466">
        <f>ROUNDDOWN(Findings_Export[[#This Row],[Column11]],1)</f>
        <v>0</v>
      </c>
    </row>
    <row r="467" spans="20:20" x14ac:dyDescent="0.25">
      <c r="T467">
        <f>ROUNDDOWN(Findings_Export[[#This Row],[Column11]],1)</f>
        <v>0</v>
      </c>
    </row>
    <row r="468" spans="20:20" x14ac:dyDescent="0.25">
      <c r="T468">
        <f>ROUNDDOWN(Findings_Export[[#This Row],[Column11]],1)</f>
        <v>0</v>
      </c>
    </row>
    <row r="469" spans="20:20" x14ac:dyDescent="0.25">
      <c r="T469">
        <f>ROUNDDOWN(Findings_Export[[#This Row],[Column11]],1)</f>
        <v>0</v>
      </c>
    </row>
    <row r="470" spans="20:20" x14ac:dyDescent="0.25">
      <c r="T470">
        <f>ROUNDDOWN(Findings_Export[[#This Row],[Column11]],1)</f>
        <v>0</v>
      </c>
    </row>
    <row r="471" spans="20:20" x14ac:dyDescent="0.25">
      <c r="T471">
        <f>ROUNDDOWN(Findings_Export[[#This Row],[Column11]],1)</f>
        <v>0</v>
      </c>
    </row>
    <row r="472" spans="20:20" x14ac:dyDescent="0.25">
      <c r="T472">
        <f>ROUNDDOWN(Findings_Export[[#This Row],[Column11]],1)</f>
        <v>0</v>
      </c>
    </row>
    <row r="473" spans="20:20" x14ac:dyDescent="0.25">
      <c r="T473">
        <f>ROUNDDOWN(Findings_Export[[#This Row],[Column11]],1)</f>
        <v>0</v>
      </c>
    </row>
    <row r="474" spans="20:20" x14ac:dyDescent="0.25">
      <c r="T474">
        <f>ROUNDDOWN(Findings_Export[[#This Row],[Column11]],1)</f>
        <v>0</v>
      </c>
    </row>
    <row r="475" spans="20:20" x14ac:dyDescent="0.25">
      <c r="T475">
        <f>ROUNDDOWN(Findings_Export[[#This Row],[Column11]],1)</f>
        <v>0</v>
      </c>
    </row>
    <row r="476" spans="20:20" x14ac:dyDescent="0.25">
      <c r="T476">
        <f>ROUNDDOWN(Findings_Export[[#This Row],[Column11]],1)</f>
        <v>0</v>
      </c>
    </row>
    <row r="477" spans="20:20" x14ac:dyDescent="0.25">
      <c r="T477">
        <f>ROUNDDOWN(Findings_Export[[#This Row],[Column11]],1)</f>
        <v>0</v>
      </c>
    </row>
    <row r="478" spans="20:20" x14ac:dyDescent="0.25">
      <c r="T478">
        <f>ROUNDDOWN(Findings_Export[[#This Row],[Column11]],1)</f>
        <v>0</v>
      </c>
    </row>
    <row r="479" spans="20:20" x14ac:dyDescent="0.25">
      <c r="T479">
        <f>ROUNDDOWN(Findings_Export[[#This Row],[Column11]],1)</f>
        <v>0</v>
      </c>
    </row>
    <row r="480" spans="20:20" x14ac:dyDescent="0.25">
      <c r="T480">
        <f>ROUNDDOWN(Findings_Export[[#This Row],[Column11]],1)</f>
        <v>0</v>
      </c>
    </row>
    <row r="481" spans="20:20" x14ac:dyDescent="0.25">
      <c r="T481">
        <f>ROUNDDOWN(Findings_Export[[#This Row],[Column11]],1)</f>
        <v>0</v>
      </c>
    </row>
    <row r="482" spans="20:20" x14ac:dyDescent="0.25">
      <c r="T482">
        <f>ROUNDDOWN(Findings_Export[[#This Row],[Column11]],1)</f>
        <v>0</v>
      </c>
    </row>
    <row r="483" spans="20:20" x14ac:dyDescent="0.25">
      <c r="T483">
        <f>ROUNDDOWN(Findings_Export[[#This Row],[Column11]],1)</f>
        <v>0</v>
      </c>
    </row>
    <row r="484" spans="20:20" x14ac:dyDescent="0.25">
      <c r="T484">
        <f>ROUNDDOWN(Findings_Export[[#This Row],[Column11]],1)</f>
        <v>0</v>
      </c>
    </row>
    <row r="485" spans="20:20" x14ac:dyDescent="0.25">
      <c r="T485">
        <f>ROUNDDOWN(Findings_Export[[#This Row],[Column11]],1)</f>
        <v>0</v>
      </c>
    </row>
    <row r="486" spans="20:20" x14ac:dyDescent="0.25">
      <c r="T486">
        <f>ROUNDDOWN(Findings_Export[[#This Row],[Column11]],1)</f>
        <v>0</v>
      </c>
    </row>
    <row r="487" spans="20:20" x14ac:dyDescent="0.25">
      <c r="T487">
        <f>ROUNDDOWN(Findings_Export[[#This Row],[Column11]],1)</f>
        <v>0</v>
      </c>
    </row>
    <row r="488" spans="20:20" x14ac:dyDescent="0.25">
      <c r="T488">
        <f>ROUNDDOWN(Findings_Export[[#This Row],[Column11]],1)</f>
        <v>0</v>
      </c>
    </row>
    <row r="489" spans="20:20" x14ac:dyDescent="0.25">
      <c r="T489">
        <f>ROUNDDOWN(Findings_Export[[#This Row],[Column11]],1)</f>
        <v>0</v>
      </c>
    </row>
    <row r="490" spans="20:20" x14ac:dyDescent="0.25">
      <c r="T490">
        <f>ROUNDDOWN(Findings_Export[[#This Row],[Column11]],1)</f>
        <v>0</v>
      </c>
    </row>
    <row r="491" spans="20:20" x14ac:dyDescent="0.25">
      <c r="T491">
        <f>ROUNDDOWN(Findings_Export[[#This Row],[Column11]],1)</f>
        <v>0</v>
      </c>
    </row>
    <row r="492" spans="20:20" x14ac:dyDescent="0.25">
      <c r="T492">
        <f>ROUNDDOWN(Findings_Export[[#This Row],[Column11]],1)</f>
        <v>0</v>
      </c>
    </row>
    <row r="493" spans="20:20" x14ac:dyDescent="0.25">
      <c r="T493">
        <f>ROUNDDOWN(Findings_Export[[#This Row],[Column11]],1)</f>
        <v>0</v>
      </c>
    </row>
    <row r="494" spans="20:20" x14ac:dyDescent="0.25">
      <c r="T494">
        <f>ROUNDDOWN(Findings_Export[[#This Row],[Column11]],1)</f>
        <v>0</v>
      </c>
    </row>
    <row r="495" spans="20:20" x14ac:dyDescent="0.25">
      <c r="T495">
        <f>ROUNDDOWN(Findings_Export[[#This Row],[Column11]],1)</f>
        <v>0</v>
      </c>
    </row>
    <row r="496" spans="20:20" x14ac:dyDescent="0.25">
      <c r="T496">
        <f>ROUNDDOWN(Findings_Export[[#This Row],[Column11]],1)</f>
        <v>0</v>
      </c>
    </row>
    <row r="497" spans="20:20" x14ac:dyDescent="0.25">
      <c r="T497">
        <f>ROUNDDOWN(Findings_Export[[#This Row],[Column11]],1)</f>
        <v>0</v>
      </c>
    </row>
    <row r="498" spans="20:20" x14ac:dyDescent="0.25">
      <c r="T498">
        <f>ROUNDDOWN(Findings_Export[[#This Row],[Column11]],1)</f>
        <v>0</v>
      </c>
    </row>
    <row r="499" spans="20:20" x14ac:dyDescent="0.25">
      <c r="T499">
        <f>ROUNDDOWN(Findings_Export[[#This Row],[Column11]],1)</f>
        <v>0</v>
      </c>
    </row>
    <row r="500" spans="20:20" x14ac:dyDescent="0.25">
      <c r="T500">
        <f>ROUNDDOWN(Findings_Export[[#This Row],[Column11]],1)</f>
        <v>0</v>
      </c>
    </row>
    <row r="501" spans="20:20" x14ac:dyDescent="0.25">
      <c r="T501">
        <f>ROUNDDOWN(Findings_Export[[#This Row],[Column11]],1)</f>
        <v>0</v>
      </c>
    </row>
    <row r="502" spans="20:20" x14ac:dyDescent="0.25">
      <c r="T502">
        <f>ROUNDDOWN(Findings_Export[[#This Row],[Column11]],1)</f>
        <v>0</v>
      </c>
    </row>
    <row r="503" spans="20:20" x14ac:dyDescent="0.25">
      <c r="T503">
        <f>ROUNDDOWN(Findings_Export[[#This Row],[Column11]],1)</f>
        <v>0</v>
      </c>
    </row>
    <row r="504" spans="20:20" x14ac:dyDescent="0.25">
      <c r="T504">
        <f>ROUNDDOWN(Findings_Export[[#This Row],[Column11]],1)</f>
        <v>0</v>
      </c>
    </row>
    <row r="505" spans="20:20" x14ac:dyDescent="0.25">
      <c r="T505">
        <f>ROUNDDOWN(Findings_Export[[#This Row],[Column11]],1)</f>
        <v>0</v>
      </c>
    </row>
    <row r="506" spans="20:20" x14ac:dyDescent="0.25">
      <c r="T506">
        <f>ROUNDDOWN(Findings_Export[[#This Row],[Column11]],1)</f>
        <v>0</v>
      </c>
    </row>
    <row r="507" spans="20:20" x14ac:dyDescent="0.25">
      <c r="T507">
        <f>ROUNDDOWN(Findings_Export[[#This Row],[Column11]],1)</f>
        <v>0</v>
      </c>
    </row>
    <row r="508" spans="20:20" x14ac:dyDescent="0.25">
      <c r="T508">
        <f>ROUNDDOWN(Findings_Export[[#This Row],[Column11]],1)</f>
        <v>0</v>
      </c>
    </row>
    <row r="509" spans="20:20" x14ac:dyDescent="0.25">
      <c r="T509">
        <f>ROUNDDOWN(Findings_Export[[#This Row],[Column11]],1)</f>
        <v>0</v>
      </c>
    </row>
    <row r="510" spans="20:20" x14ac:dyDescent="0.25">
      <c r="T510">
        <f>ROUNDDOWN(Findings_Export[[#This Row],[Column11]],1)</f>
        <v>0</v>
      </c>
    </row>
    <row r="511" spans="20:20" x14ac:dyDescent="0.25">
      <c r="T511">
        <f>ROUNDDOWN(Findings_Export[[#This Row],[Column11]],1)</f>
        <v>0</v>
      </c>
    </row>
    <row r="512" spans="20:20" x14ac:dyDescent="0.25">
      <c r="T512">
        <f>ROUNDDOWN(Findings_Export[[#This Row],[Column11]],1)</f>
        <v>0</v>
      </c>
    </row>
    <row r="513" spans="20:20" x14ac:dyDescent="0.25">
      <c r="T513">
        <f>ROUNDDOWN(Findings_Export[[#This Row],[Column11]],1)</f>
        <v>0</v>
      </c>
    </row>
    <row r="514" spans="20:20" x14ac:dyDescent="0.25">
      <c r="T514">
        <f>ROUNDDOWN(Findings_Export[[#This Row],[Column11]],1)</f>
        <v>0</v>
      </c>
    </row>
    <row r="515" spans="20:20" x14ac:dyDescent="0.25">
      <c r="T515">
        <f>ROUNDDOWN(Findings_Export[[#This Row],[Column11]],1)</f>
        <v>0</v>
      </c>
    </row>
    <row r="516" spans="20:20" x14ac:dyDescent="0.25">
      <c r="T516">
        <f>ROUNDDOWN(Findings_Export[[#This Row],[Column11]],1)</f>
        <v>0</v>
      </c>
    </row>
    <row r="517" spans="20:20" x14ac:dyDescent="0.25">
      <c r="T517">
        <f>ROUNDDOWN(Findings_Export[[#This Row],[Column11]],1)</f>
        <v>0</v>
      </c>
    </row>
    <row r="518" spans="20:20" x14ac:dyDescent="0.25">
      <c r="T518">
        <f>ROUNDDOWN(Findings_Export[[#This Row],[Column11]],1)</f>
        <v>0</v>
      </c>
    </row>
    <row r="519" spans="20:20" x14ac:dyDescent="0.25">
      <c r="T519">
        <f>ROUNDDOWN(Findings_Export[[#This Row],[Column11]],1)</f>
        <v>0</v>
      </c>
    </row>
    <row r="520" spans="20:20" x14ac:dyDescent="0.25">
      <c r="T520">
        <f>ROUNDDOWN(Findings_Export[[#This Row],[Column11]],1)</f>
        <v>0</v>
      </c>
    </row>
    <row r="521" spans="20:20" x14ac:dyDescent="0.25">
      <c r="T521">
        <f>ROUNDDOWN(Findings_Export[[#This Row],[Column11]],1)</f>
        <v>0</v>
      </c>
    </row>
    <row r="522" spans="20:20" x14ac:dyDescent="0.25">
      <c r="T522">
        <f>ROUNDDOWN(Findings_Export[[#This Row],[Column11]],1)</f>
        <v>0</v>
      </c>
    </row>
    <row r="523" spans="20:20" x14ac:dyDescent="0.25">
      <c r="T523">
        <f>ROUNDDOWN(Findings_Export[[#This Row],[Column11]],1)</f>
        <v>0</v>
      </c>
    </row>
    <row r="524" spans="20:20" x14ac:dyDescent="0.25">
      <c r="T524">
        <f>ROUNDDOWN(Findings_Export[[#This Row],[Column11]],1)</f>
        <v>0</v>
      </c>
    </row>
    <row r="525" spans="20:20" x14ac:dyDescent="0.25">
      <c r="T525">
        <f>ROUNDDOWN(Findings_Export[[#This Row],[Column11]],1)</f>
        <v>0</v>
      </c>
    </row>
    <row r="526" spans="20:20" x14ac:dyDescent="0.25">
      <c r="T526">
        <f>ROUNDDOWN(Findings_Export[[#This Row],[Column11]],1)</f>
        <v>0</v>
      </c>
    </row>
    <row r="527" spans="20:20" x14ac:dyDescent="0.25">
      <c r="T527">
        <f>ROUNDDOWN(Findings_Export[[#This Row],[Column11]],1)</f>
        <v>0</v>
      </c>
    </row>
    <row r="528" spans="20:20" x14ac:dyDescent="0.25">
      <c r="T528">
        <f>ROUNDDOWN(Findings_Export[[#This Row],[Column11]],1)</f>
        <v>0</v>
      </c>
    </row>
    <row r="529" spans="20:20" x14ac:dyDescent="0.25">
      <c r="T529">
        <f>ROUNDDOWN(Findings_Export[[#This Row],[Column11]],1)</f>
        <v>0</v>
      </c>
    </row>
    <row r="530" spans="20:20" x14ac:dyDescent="0.25">
      <c r="T530">
        <f>ROUNDDOWN(Findings_Export[[#This Row],[Column11]],1)</f>
        <v>0</v>
      </c>
    </row>
    <row r="531" spans="20:20" x14ac:dyDescent="0.25">
      <c r="T531">
        <f>ROUNDDOWN(Findings_Export[[#This Row],[Column11]],1)</f>
        <v>0</v>
      </c>
    </row>
    <row r="532" spans="20:20" x14ac:dyDescent="0.25">
      <c r="T532">
        <f>ROUNDDOWN(Findings_Export[[#This Row],[Column11]],1)</f>
        <v>0</v>
      </c>
    </row>
    <row r="533" spans="20:20" x14ac:dyDescent="0.25">
      <c r="T533">
        <f>ROUNDDOWN(Findings_Export[[#This Row],[Column11]],1)</f>
        <v>0</v>
      </c>
    </row>
    <row r="534" spans="20:20" x14ac:dyDescent="0.25">
      <c r="T534">
        <f>ROUNDDOWN(Findings_Export[[#This Row],[Column11]],1)</f>
        <v>0</v>
      </c>
    </row>
    <row r="535" spans="20:20" x14ac:dyDescent="0.25">
      <c r="T535">
        <f>ROUNDDOWN(Findings_Export[[#This Row],[Column11]],1)</f>
        <v>0</v>
      </c>
    </row>
    <row r="536" spans="20:20" x14ac:dyDescent="0.25">
      <c r="T536">
        <f>ROUNDDOWN(Findings_Export[[#This Row],[Column11]],1)</f>
        <v>0</v>
      </c>
    </row>
    <row r="537" spans="20:20" x14ac:dyDescent="0.25">
      <c r="T537">
        <f>ROUNDDOWN(Findings_Export[[#This Row],[Column11]],1)</f>
        <v>0</v>
      </c>
    </row>
    <row r="538" spans="20:20" x14ac:dyDescent="0.25">
      <c r="T538">
        <f>ROUNDDOWN(Findings_Export[[#This Row],[Column11]],1)</f>
        <v>0</v>
      </c>
    </row>
    <row r="539" spans="20:20" x14ac:dyDescent="0.25">
      <c r="T539">
        <f>ROUNDDOWN(Findings_Export[[#This Row],[Column11]],1)</f>
        <v>0</v>
      </c>
    </row>
    <row r="540" spans="20:20" x14ac:dyDescent="0.25">
      <c r="T540">
        <f>ROUNDDOWN(Findings_Export[[#This Row],[Column11]],1)</f>
        <v>0</v>
      </c>
    </row>
    <row r="541" spans="20:20" x14ac:dyDescent="0.25">
      <c r="T541">
        <f>ROUNDDOWN(Findings_Export[[#This Row],[Column11]],1)</f>
        <v>0</v>
      </c>
    </row>
    <row r="542" spans="20:20" x14ac:dyDescent="0.25">
      <c r="T542">
        <f>ROUNDDOWN(Findings_Export[[#This Row],[Column11]],1)</f>
        <v>0</v>
      </c>
    </row>
    <row r="543" spans="20:20" x14ac:dyDescent="0.25">
      <c r="T543">
        <f>ROUNDDOWN(Findings_Export[[#This Row],[Column11]],1)</f>
        <v>0</v>
      </c>
    </row>
    <row r="544" spans="20:20" x14ac:dyDescent="0.25">
      <c r="T544">
        <f>ROUNDDOWN(Findings_Export[[#This Row],[Column11]],1)</f>
        <v>0</v>
      </c>
    </row>
    <row r="545" spans="20:20" x14ac:dyDescent="0.25">
      <c r="T545">
        <f>ROUNDDOWN(Findings_Export[[#This Row],[Column11]],1)</f>
        <v>0</v>
      </c>
    </row>
    <row r="546" spans="20:20" x14ac:dyDescent="0.25">
      <c r="T546">
        <f>ROUNDDOWN(Findings_Export[[#This Row],[Column11]],1)</f>
        <v>0</v>
      </c>
    </row>
    <row r="547" spans="20:20" x14ac:dyDescent="0.25">
      <c r="T547">
        <f>ROUNDDOWN(Findings_Export[[#This Row],[Column11]],1)</f>
        <v>0</v>
      </c>
    </row>
    <row r="548" spans="20:20" x14ac:dyDescent="0.25">
      <c r="T548">
        <f>ROUNDDOWN(Findings_Export[[#This Row],[Column11]],1)</f>
        <v>0</v>
      </c>
    </row>
    <row r="549" spans="20:20" x14ac:dyDescent="0.25">
      <c r="T549">
        <f>ROUNDDOWN(Findings_Export[[#This Row],[Column11]],1)</f>
        <v>0</v>
      </c>
    </row>
    <row r="550" spans="20:20" x14ac:dyDescent="0.25">
      <c r="T550">
        <f>ROUNDDOWN(Findings_Export[[#This Row],[Column11]],1)</f>
        <v>0</v>
      </c>
    </row>
    <row r="551" spans="20:20" x14ac:dyDescent="0.25">
      <c r="T551">
        <f>ROUNDDOWN(Findings_Export[[#This Row],[Column11]],1)</f>
        <v>0</v>
      </c>
    </row>
    <row r="552" spans="20:20" x14ac:dyDescent="0.25">
      <c r="T552">
        <f>ROUNDDOWN(Findings_Export[[#This Row],[Column11]],1)</f>
        <v>0</v>
      </c>
    </row>
    <row r="553" spans="20:20" x14ac:dyDescent="0.25">
      <c r="T553">
        <f>ROUNDDOWN(Findings_Export[[#This Row],[Column11]],1)</f>
        <v>0</v>
      </c>
    </row>
    <row r="554" spans="20:20" x14ac:dyDescent="0.25">
      <c r="T554">
        <f>ROUNDDOWN(Findings_Export[[#This Row],[Column11]],1)</f>
        <v>0</v>
      </c>
    </row>
    <row r="555" spans="20:20" x14ac:dyDescent="0.25">
      <c r="T555">
        <f>ROUNDDOWN(Findings_Export[[#This Row],[Column11]],1)</f>
        <v>0</v>
      </c>
    </row>
    <row r="556" spans="20:20" x14ac:dyDescent="0.25">
      <c r="T556">
        <f>ROUNDDOWN(Findings_Export[[#This Row],[Column11]],1)</f>
        <v>0</v>
      </c>
    </row>
    <row r="557" spans="20:20" x14ac:dyDescent="0.25">
      <c r="T557">
        <f>ROUNDDOWN(Findings_Export[[#This Row],[Column11]],1)</f>
        <v>0</v>
      </c>
    </row>
    <row r="558" spans="20:20" x14ac:dyDescent="0.25">
      <c r="T558">
        <f>ROUNDDOWN(Findings_Export[[#This Row],[Column11]],1)</f>
        <v>0</v>
      </c>
    </row>
    <row r="559" spans="20:20" x14ac:dyDescent="0.25">
      <c r="T559">
        <f>ROUNDDOWN(Findings_Export[[#This Row],[Column11]],1)</f>
        <v>0</v>
      </c>
    </row>
    <row r="560" spans="20:20" x14ac:dyDescent="0.25">
      <c r="T560">
        <f>ROUNDDOWN(Findings_Export[[#This Row],[Column11]],1)</f>
        <v>0</v>
      </c>
    </row>
    <row r="561" spans="20:20" x14ac:dyDescent="0.25">
      <c r="T561">
        <f>ROUNDDOWN(Findings_Export[[#This Row],[Column11]],1)</f>
        <v>0</v>
      </c>
    </row>
    <row r="562" spans="20:20" x14ac:dyDescent="0.25">
      <c r="T562">
        <f>ROUNDDOWN(Findings_Export[[#This Row],[Column11]],1)</f>
        <v>0</v>
      </c>
    </row>
    <row r="563" spans="20:20" x14ac:dyDescent="0.25">
      <c r="T563">
        <f>ROUNDDOWN(Findings_Export[[#This Row],[Column11]],1)</f>
        <v>0</v>
      </c>
    </row>
    <row r="564" spans="20:20" x14ac:dyDescent="0.25">
      <c r="T564">
        <f>ROUNDDOWN(Findings_Export[[#This Row],[Column11]],1)</f>
        <v>0</v>
      </c>
    </row>
    <row r="565" spans="20:20" x14ac:dyDescent="0.25">
      <c r="T565">
        <f>ROUNDDOWN(Findings_Export[[#This Row],[Column11]],1)</f>
        <v>0</v>
      </c>
    </row>
    <row r="566" spans="20:20" x14ac:dyDescent="0.25">
      <c r="T566">
        <f>ROUNDDOWN(Findings_Export[[#This Row],[Column11]],1)</f>
        <v>0</v>
      </c>
    </row>
    <row r="567" spans="20:20" x14ac:dyDescent="0.25">
      <c r="T567">
        <f>ROUNDDOWN(Findings_Export[[#This Row],[Column11]],1)</f>
        <v>0</v>
      </c>
    </row>
    <row r="568" spans="20:20" x14ac:dyDescent="0.25">
      <c r="T568">
        <f>ROUNDDOWN(Findings_Export[[#This Row],[Column11]],1)</f>
        <v>0</v>
      </c>
    </row>
    <row r="569" spans="20:20" x14ac:dyDescent="0.25">
      <c r="T569">
        <f>ROUNDDOWN(Findings_Export[[#This Row],[Column11]],1)</f>
        <v>0</v>
      </c>
    </row>
    <row r="570" spans="20:20" x14ac:dyDescent="0.25">
      <c r="T570">
        <f>ROUNDDOWN(Findings_Export[[#This Row],[Column11]],1)</f>
        <v>0</v>
      </c>
    </row>
    <row r="571" spans="20:20" x14ac:dyDescent="0.25">
      <c r="T571">
        <f>ROUNDDOWN(Findings_Export[[#This Row],[Column11]],1)</f>
        <v>0</v>
      </c>
    </row>
    <row r="572" spans="20:20" x14ac:dyDescent="0.25">
      <c r="T572">
        <f>ROUNDDOWN(Findings_Export[[#This Row],[Column11]],1)</f>
        <v>0</v>
      </c>
    </row>
    <row r="573" spans="20:20" x14ac:dyDescent="0.25">
      <c r="T573">
        <f>ROUNDDOWN(Findings_Export[[#This Row],[Column11]],1)</f>
        <v>0</v>
      </c>
    </row>
    <row r="574" spans="20:20" x14ac:dyDescent="0.25">
      <c r="T574">
        <f>ROUNDDOWN(Findings_Export[[#This Row],[Column11]],1)</f>
        <v>0</v>
      </c>
    </row>
    <row r="575" spans="20:20" x14ac:dyDescent="0.25">
      <c r="T575">
        <f>ROUNDDOWN(Findings_Export[[#This Row],[Column11]],1)</f>
        <v>0</v>
      </c>
    </row>
    <row r="576" spans="20:20" x14ac:dyDescent="0.25">
      <c r="T576">
        <f>ROUNDDOWN(Findings_Export[[#This Row],[Column11]],1)</f>
        <v>0</v>
      </c>
    </row>
    <row r="577" spans="20:20" x14ac:dyDescent="0.25">
      <c r="T577">
        <f>ROUNDDOWN(Findings_Export[[#This Row],[Column11]],1)</f>
        <v>0</v>
      </c>
    </row>
    <row r="578" spans="20:20" x14ac:dyDescent="0.25">
      <c r="T578">
        <f>ROUNDDOWN(Findings_Export[[#This Row],[Column11]],1)</f>
        <v>0</v>
      </c>
    </row>
    <row r="579" spans="20:20" x14ac:dyDescent="0.25">
      <c r="T579">
        <f>ROUNDDOWN(Findings_Export[[#This Row],[Column11]],1)</f>
        <v>0</v>
      </c>
    </row>
    <row r="580" spans="20:20" x14ac:dyDescent="0.25">
      <c r="T580">
        <f>ROUNDDOWN(Findings_Export[[#This Row],[Column11]],1)</f>
        <v>0</v>
      </c>
    </row>
    <row r="581" spans="20:20" x14ac:dyDescent="0.25">
      <c r="T581">
        <f>ROUNDDOWN(Findings_Export[[#This Row],[Column11]],1)</f>
        <v>0</v>
      </c>
    </row>
    <row r="582" spans="20:20" x14ac:dyDescent="0.25">
      <c r="T582">
        <f>ROUNDDOWN(Findings_Export[[#This Row],[Column11]],1)</f>
        <v>0</v>
      </c>
    </row>
    <row r="583" spans="20:20" x14ac:dyDescent="0.25">
      <c r="T583">
        <f>ROUNDDOWN(Findings_Export[[#This Row],[Column11]],1)</f>
        <v>0</v>
      </c>
    </row>
    <row r="584" spans="20:20" x14ac:dyDescent="0.25">
      <c r="T584">
        <f>ROUNDDOWN(Findings_Export[[#This Row],[Column11]],1)</f>
        <v>0</v>
      </c>
    </row>
    <row r="585" spans="20:20" x14ac:dyDescent="0.25">
      <c r="T585">
        <f>ROUNDDOWN(Findings_Export[[#This Row],[Column11]],1)</f>
        <v>0</v>
      </c>
    </row>
    <row r="586" spans="20:20" x14ac:dyDescent="0.25">
      <c r="T586">
        <f>ROUNDDOWN(Findings_Export[[#This Row],[Column11]],1)</f>
        <v>0</v>
      </c>
    </row>
    <row r="587" spans="20:20" x14ac:dyDescent="0.25">
      <c r="T587">
        <f>ROUNDDOWN(Findings_Export[[#This Row],[Column11]],1)</f>
        <v>0</v>
      </c>
    </row>
    <row r="588" spans="20:20" x14ac:dyDescent="0.25">
      <c r="T588">
        <f>ROUNDDOWN(Findings_Export[[#This Row],[Column11]],1)</f>
        <v>0</v>
      </c>
    </row>
    <row r="589" spans="20:20" x14ac:dyDescent="0.25">
      <c r="T589">
        <f>ROUNDDOWN(Findings_Export[[#This Row],[Column11]],1)</f>
        <v>0</v>
      </c>
    </row>
    <row r="590" spans="20:20" x14ac:dyDescent="0.25">
      <c r="T590">
        <f>ROUNDDOWN(Findings_Export[[#This Row],[Column11]],1)</f>
        <v>0</v>
      </c>
    </row>
    <row r="591" spans="20:20" x14ac:dyDescent="0.25">
      <c r="T591">
        <f>ROUNDDOWN(Findings_Export[[#This Row],[Column11]],1)</f>
        <v>0</v>
      </c>
    </row>
    <row r="592" spans="20:20" x14ac:dyDescent="0.25">
      <c r="T592">
        <f>ROUNDDOWN(Findings_Export[[#This Row],[Column11]],1)</f>
        <v>0</v>
      </c>
    </row>
    <row r="593" spans="20:20" x14ac:dyDescent="0.25">
      <c r="T593">
        <f>ROUNDDOWN(Findings_Export[[#This Row],[Column11]],1)</f>
        <v>0</v>
      </c>
    </row>
    <row r="594" spans="20:20" x14ac:dyDescent="0.25">
      <c r="T594">
        <f>ROUNDDOWN(Findings_Export[[#This Row],[Column11]],1)</f>
        <v>0</v>
      </c>
    </row>
    <row r="595" spans="20:20" x14ac:dyDescent="0.25">
      <c r="T595">
        <f>ROUNDDOWN(Findings_Export[[#This Row],[Column11]],1)</f>
        <v>0</v>
      </c>
    </row>
    <row r="596" spans="20:20" x14ac:dyDescent="0.25">
      <c r="T596">
        <f>ROUNDDOWN(Findings_Export[[#This Row],[Column11]],1)</f>
        <v>0</v>
      </c>
    </row>
    <row r="597" spans="20:20" x14ac:dyDescent="0.25">
      <c r="T597">
        <f>ROUNDDOWN(Findings_Export[[#This Row],[Column11]],1)</f>
        <v>0</v>
      </c>
    </row>
    <row r="598" spans="20:20" x14ac:dyDescent="0.25">
      <c r="T598">
        <f>ROUNDDOWN(Findings_Export[[#This Row],[Column11]],1)</f>
        <v>0</v>
      </c>
    </row>
    <row r="599" spans="20:20" x14ac:dyDescent="0.25">
      <c r="T599">
        <f>ROUNDDOWN(Findings_Export[[#This Row],[Column11]],1)</f>
        <v>0</v>
      </c>
    </row>
    <row r="600" spans="20:20" x14ac:dyDescent="0.25">
      <c r="T600">
        <f>ROUNDDOWN(Findings_Export[[#This Row],[Column11]],1)</f>
        <v>0</v>
      </c>
    </row>
    <row r="601" spans="20:20" x14ac:dyDescent="0.25">
      <c r="T601">
        <f>ROUNDDOWN(Findings_Export[[#This Row],[Column11]],1)</f>
        <v>0</v>
      </c>
    </row>
    <row r="602" spans="20:20" x14ac:dyDescent="0.25">
      <c r="T602">
        <f>ROUNDDOWN(Findings_Export[[#This Row],[Column11]],1)</f>
        <v>0</v>
      </c>
    </row>
    <row r="603" spans="20:20" x14ac:dyDescent="0.25">
      <c r="T603">
        <f>ROUNDDOWN(Findings_Export[[#This Row],[Column11]],1)</f>
        <v>0</v>
      </c>
    </row>
    <row r="604" spans="20:20" x14ac:dyDescent="0.25">
      <c r="T604">
        <f>ROUNDDOWN(Findings_Export[[#This Row],[Column11]],1)</f>
        <v>0</v>
      </c>
    </row>
    <row r="605" spans="20:20" x14ac:dyDescent="0.25">
      <c r="T605">
        <f>ROUNDDOWN(Findings_Export[[#This Row],[Column11]],1)</f>
        <v>0</v>
      </c>
    </row>
    <row r="606" spans="20:20" x14ac:dyDescent="0.25">
      <c r="T606">
        <f>ROUNDDOWN(Findings_Export[[#This Row],[Column11]],1)</f>
        <v>0</v>
      </c>
    </row>
    <row r="607" spans="20:20" x14ac:dyDescent="0.25">
      <c r="T607">
        <f>ROUNDDOWN(Findings_Export[[#This Row],[Column11]],1)</f>
        <v>0</v>
      </c>
    </row>
    <row r="608" spans="20:20" x14ac:dyDescent="0.25">
      <c r="T608">
        <f>ROUNDDOWN(Findings_Export[[#This Row],[Column11]],1)</f>
        <v>0</v>
      </c>
    </row>
    <row r="609" spans="20:20" x14ac:dyDescent="0.25">
      <c r="T609">
        <f>ROUNDDOWN(Findings_Export[[#This Row],[Column11]],1)</f>
        <v>0</v>
      </c>
    </row>
    <row r="610" spans="20:20" x14ac:dyDescent="0.25">
      <c r="T610">
        <f>ROUNDDOWN(Findings_Export[[#This Row],[Column11]],1)</f>
        <v>0</v>
      </c>
    </row>
    <row r="611" spans="20:20" x14ac:dyDescent="0.25">
      <c r="T611">
        <f>ROUNDDOWN(Findings_Export[[#This Row],[Column11]],1)</f>
        <v>0</v>
      </c>
    </row>
    <row r="612" spans="20:20" x14ac:dyDescent="0.25">
      <c r="T612">
        <f>ROUNDDOWN(Findings_Export[[#This Row],[Column11]],1)</f>
        <v>0</v>
      </c>
    </row>
    <row r="613" spans="20:20" x14ac:dyDescent="0.25">
      <c r="T613">
        <f>ROUNDDOWN(Findings_Export[[#This Row],[Column11]],1)</f>
        <v>0</v>
      </c>
    </row>
    <row r="614" spans="20:20" x14ac:dyDescent="0.25">
      <c r="T614">
        <f>ROUNDDOWN(Findings_Export[[#This Row],[Column11]],1)</f>
        <v>0</v>
      </c>
    </row>
    <row r="615" spans="20:20" x14ac:dyDescent="0.25">
      <c r="T615">
        <f>ROUNDDOWN(Findings_Export[[#This Row],[Column11]],1)</f>
        <v>0</v>
      </c>
    </row>
    <row r="616" spans="20:20" x14ac:dyDescent="0.25">
      <c r="T616">
        <f>ROUNDDOWN(Findings_Export[[#This Row],[Column11]],1)</f>
        <v>0</v>
      </c>
    </row>
    <row r="617" spans="20:20" x14ac:dyDescent="0.25">
      <c r="T617">
        <f>ROUNDDOWN(Findings_Export[[#This Row],[Column11]],1)</f>
        <v>0</v>
      </c>
    </row>
    <row r="618" spans="20:20" x14ac:dyDescent="0.25">
      <c r="T618">
        <f>ROUNDDOWN(Findings_Export[[#This Row],[Column11]],1)</f>
        <v>0</v>
      </c>
    </row>
    <row r="619" spans="20:20" x14ac:dyDescent="0.25">
      <c r="T619">
        <f>ROUNDDOWN(Findings_Export[[#This Row],[Column11]],1)</f>
        <v>0</v>
      </c>
    </row>
    <row r="620" spans="20:20" x14ac:dyDescent="0.25">
      <c r="T620">
        <f>ROUNDDOWN(Findings_Export[[#This Row],[Column11]],1)</f>
        <v>0</v>
      </c>
    </row>
    <row r="621" spans="20:20" x14ac:dyDescent="0.25">
      <c r="T621">
        <f>ROUNDDOWN(Findings_Export[[#This Row],[Column11]],1)</f>
        <v>0</v>
      </c>
    </row>
    <row r="622" spans="20:20" x14ac:dyDescent="0.25">
      <c r="T622">
        <f>ROUNDDOWN(Findings_Export[[#This Row],[Column11]],1)</f>
        <v>0</v>
      </c>
    </row>
    <row r="623" spans="20:20" x14ac:dyDescent="0.25">
      <c r="T623">
        <f>ROUNDDOWN(Findings_Export[[#This Row],[Column11]],1)</f>
        <v>0</v>
      </c>
    </row>
    <row r="624" spans="20:20" x14ac:dyDescent="0.25">
      <c r="T624">
        <f>ROUNDDOWN(Findings_Export[[#This Row],[Column11]],1)</f>
        <v>0</v>
      </c>
    </row>
    <row r="625" spans="20:20" x14ac:dyDescent="0.25">
      <c r="T625">
        <f>ROUNDDOWN(Findings_Export[[#This Row],[Column11]],1)</f>
        <v>0</v>
      </c>
    </row>
    <row r="626" spans="20:20" x14ac:dyDescent="0.25">
      <c r="T626">
        <f>ROUNDDOWN(Findings_Export[[#This Row],[Column11]],1)</f>
        <v>0</v>
      </c>
    </row>
    <row r="627" spans="20:20" x14ac:dyDescent="0.25">
      <c r="T627">
        <f>ROUNDDOWN(Findings_Export[[#This Row],[Column11]],1)</f>
        <v>0</v>
      </c>
    </row>
    <row r="628" spans="20:20" x14ac:dyDescent="0.25">
      <c r="T628">
        <f>ROUNDDOWN(Findings_Export[[#This Row],[Column11]],1)</f>
        <v>0</v>
      </c>
    </row>
    <row r="629" spans="20:20" x14ac:dyDescent="0.25">
      <c r="T629">
        <f>ROUNDDOWN(Findings_Export[[#This Row],[Column11]],1)</f>
        <v>0</v>
      </c>
    </row>
    <row r="630" spans="20:20" x14ac:dyDescent="0.25">
      <c r="T630">
        <f>ROUNDDOWN(Findings_Export[[#This Row],[Column11]],1)</f>
        <v>0</v>
      </c>
    </row>
    <row r="631" spans="20:20" x14ac:dyDescent="0.25">
      <c r="T631">
        <f>ROUNDDOWN(Findings_Export[[#This Row],[Column11]],1)</f>
        <v>0</v>
      </c>
    </row>
    <row r="632" spans="20:20" x14ac:dyDescent="0.25">
      <c r="T632">
        <f>ROUNDDOWN(Findings_Export[[#This Row],[Column11]],1)</f>
        <v>0</v>
      </c>
    </row>
    <row r="633" spans="20:20" x14ac:dyDescent="0.25">
      <c r="T633">
        <f>ROUNDDOWN(Findings_Export[[#This Row],[Column11]],1)</f>
        <v>0</v>
      </c>
    </row>
    <row r="634" spans="20:20" x14ac:dyDescent="0.25">
      <c r="T634">
        <f>ROUNDDOWN(Findings_Export[[#This Row],[Column11]],1)</f>
        <v>0</v>
      </c>
    </row>
    <row r="635" spans="20:20" x14ac:dyDescent="0.25">
      <c r="T635">
        <f>ROUNDDOWN(Findings_Export[[#This Row],[Column11]],1)</f>
        <v>0</v>
      </c>
    </row>
    <row r="636" spans="20:20" x14ac:dyDescent="0.25">
      <c r="T636">
        <f>ROUNDDOWN(Findings_Export[[#This Row],[Column11]],1)</f>
        <v>0</v>
      </c>
    </row>
    <row r="637" spans="20:20" x14ac:dyDescent="0.25">
      <c r="T637">
        <f>ROUNDDOWN(Findings_Export[[#This Row],[Column11]],1)</f>
        <v>0</v>
      </c>
    </row>
    <row r="638" spans="20:20" x14ac:dyDescent="0.25">
      <c r="T638">
        <f>ROUNDDOWN(Findings_Export[[#This Row],[Column11]],1)</f>
        <v>0</v>
      </c>
    </row>
    <row r="639" spans="20:20" x14ac:dyDescent="0.25">
      <c r="T639">
        <f>ROUNDDOWN(Findings_Export[[#This Row],[Column11]],1)</f>
        <v>0</v>
      </c>
    </row>
    <row r="640" spans="20:20" x14ac:dyDescent="0.25">
      <c r="T640">
        <f>ROUNDDOWN(Findings_Export[[#This Row],[Column11]],1)</f>
        <v>0</v>
      </c>
    </row>
    <row r="641" spans="20:20" x14ac:dyDescent="0.25">
      <c r="T641">
        <f>ROUNDDOWN(Findings_Export[[#This Row],[Column11]],1)</f>
        <v>0</v>
      </c>
    </row>
    <row r="642" spans="20:20" x14ac:dyDescent="0.25">
      <c r="T642">
        <f>ROUNDDOWN(Findings_Export[[#This Row],[Column11]],1)</f>
        <v>0</v>
      </c>
    </row>
    <row r="643" spans="20:20" x14ac:dyDescent="0.25">
      <c r="T643">
        <f>ROUNDDOWN(Findings_Export[[#This Row],[Column11]],1)</f>
        <v>0</v>
      </c>
    </row>
    <row r="644" spans="20:20" x14ac:dyDescent="0.25">
      <c r="T644">
        <f>ROUNDDOWN(Findings_Export[[#This Row],[Column11]],1)</f>
        <v>0</v>
      </c>
    </row>
    <row r="645" spans="20:20" x14ac:dyDescent="0.25">
      <c r="T645">
        <f>ROUNDDOWN(Findings_Export[[#This Row],[Column11]],1)</f>
        <v>0</v>
      </c>
    </row>
    <row r="646" spans="20:20" x14ac:dyDescent="0.25">
      <c r="T646">
        <f>ROUNDDOWN(Findings_Export[[#This Row],[Column11]],1)</f>
        <v>0</v>
      </c>
    </row>
    <row r="647" spans="20:20" x14ac:dyDescent="0.25">
      <c r="T647">
        <f>ROUNDDOWN(Findings_Export[[#This Row],[Column11]],1)</f>
        <v>0</v>
      </c>
    </row>
    <row r="648" spans="20:20" x14ac:dyDescent="0.25">
      <c r="T648">
        <f>ROUNDDOWN(Findings_Export[[#This Row],[Column11]],1)</f>
        <v>0</v>
      </c>
    </row>
    <row r="649" spans="20:20" x14ac:dyDescent="0.25">
      <c r="T649">
        <f>ROUNDDOWN(Findings_Export[[#This Row],[Column11]],1)</f>
        <v>0</v>
      </c>
    </row>
    <row r="650" spans="20:20" x14ac:dyDescent="0.25">
      <c r="T650">
        <f>ROUNDDOWN(Findings_Export[[#This Row],[Column11]],1)</f>
        <v>0</v>
      </c>
    </row>
    <row r="651" spans="20:20" x14ac:dyDescent="0.25">
      <c r="T651">
        <f>ROUNDDOWN(Findings_Export[[#This Row],[Column11]],1)</f>
        <v>0</v>
      </c>
    </row>
    <row r="652" spans="20:20" x14ac:dyDescent="0.25">
      <c r="T652">
        <f>ROUNDDOWN(Findings_Export[[#This Row],[Column11]],1)</f>
        <v>0</v>
      </c>
    </row>
    <row r="653" spans="20:20" x14ac:dyDescent="0.25">
      <c r="T653">
        <f>ROUNDDOWN(Findings_Export[[#This Row],[Column11]],1)</f>
        <v>0</v>
      </c>
    </row>
    <row r="654" spans="20:20" x14ac:dyDescent="0.25">
      <c r="T654">
        <f>ROUNDDOWN(Findings_Export[[#This Row],[Column11]],1)</f>
        <v>0</v>
      </c>
    </row>
    <row r="655" spans="20:20" x14ac:dyDescent="0.25">
      <c r="T655">
        <f>ROUNDDOWN(Findings_Export[[#This Row],[Column11]],1)</f>
        <v>0</v>
      </c>
    </row>
    <row r="656" spans="20:20" x14ac:dyDescent="0.25">
      <c r="T656">
        <f>ROUNDDOWN(Findings_Export[[#This Row],[Column11]],1)</f>
        <v>0</v>
      </c>
    </row>
    <row r="657" spans="20:20" x14ac:dyDescent="0.25">
      <c r="T657">
        <f>ROUNDDOWN(Findings_Export[[#This Row],[Column11]],1)</f>
        <v>0</v>
      </c>
    </row>
    <row r="658" spans="20:20" x14ac:dyDescent="0.25">
      <c r="T658">
        <f>ROUNDDOWN(Findings_Export[[#This Row],[Column11]],1)</f>
        <v>0</v>
      </c>
    </row>
    <row r="659" spans="20:20" x14ac:dyDescent="0.25">
      <c r="T659">
        <f>ROUNDDOWN(Findings_Export[[#This Row],[Column11]],1)</f>
        <v>0</v>
      </c>
    </row>
    <row r="660" spans="20:20" x14ac:dyDescent="0.25">
      <c r="T660">
        <f>ROUNDDOWN(Findings_Export[[#This Row],[Column11]],1)</f>
        <v>0</v>
      </c>
    </row>
    <row r="661" spans="20:20" x14ac:dyDescent="0.25">
      <c r="T661">
        <f>ROUNDDOWN(Findings_Export[[#This Row],[Column11]],1)</f>
        <v>0</v>
      </c>
    </row>
    <row r="662" spans="20:20" x14ac:dyDescent="0.25">
      <c r="T662">
        <f>ROUNDDOWN(Findings_Export[[#This Row],[Column11]],1)</f>
        <v>0</v>
      </c>
    </row>
    <row r="663" spans="20:20" x14ac:dyDescent="0.25">
      <c r="T663">
        <f>ROUNDDOWN(Findings_Export[[#This Row],[Column11]],1)</f>
        <v>0</v>
      </c>
    </row>
    <row r="664" spans="20:20" x14ac:dyDescent="0.25">
      <c r="T664">
        <f>ROUNDDOWN(Findings_Export[[#This Row],[Column11]],1)</f>
        <v>0</v>
      </c>
    </row>
    <row r="665" spans="20:20" x14ac:dyDescent="0.25">
      <c r="T665">
        <f>ROUNDDOWN(Findings_Export[[#This Row],[Column11]],1)</f>
        <v>0</v>
      </c>
    </row>
    <row r="666" spans="20:20" x14ac:dyDescent="0.25">
      <c r="T666">
        <f>ROUNDDOWN(Findings_Export[[#This Row],[Column11]],1)</f>
        <v>0</v>
      </c>
    </row>
    <row r="667" spans="20:20" x14ac:dyDescent="0.25">
      <c r="T667">
        <f>ROUNDDOWN(Findings_Export[[#This Row],[Column11]],1)</f>
        <v>0</v>
      </c>
    </row>
    <row r="668" spans="20:20" x14ac:dyDescent="0.25">
      <c r="T668">
        <f>ROUNDDOWN(Findings_Export[[#This Row],[Column11]],1)</f>
        <v>0</v>
      </c>
    </row>
    <row r="669" spans="20:20" x14ac:dyDescent="0.25">
      <c r="T669">
        <f>ROUNDDOWN(Findings_Export[[#This Row],[Column11]],1)</f>
        <v>0</v>
      </c>
    </row>
    <row r="670" spans="20:20" x14ac:dyDescent="0.25">
      <c r="T670">
        <f>ROUNDDOWN(Findings_Export[[#This Row],[Column11]],1)</f>
        <v>0</v>
      </c>
    </row>
    <row r="671" spans="20:20" x14ac:dyDescent="0.25">
      <c r="T671">
        <f>ROUNDDOWN(Findings_Export[[#This Row],[Column11]],1)</f>
        <v>0</v>
      </c>
    </row>
    <row r="672" spans="20:20" x14ac:dyDescent="0.25">
      <c r="T672">
        <f>ROUNDDOWN(Findings_Export[[#This Row],[Column11]],1)</f>
        <v>0</v>
      </c>
    </row>
    <row r="673" spans="20:20" x14ac:dyDescent="0.25">
      <c r="T673">
        <f>ROUNDDOWN(Findings_Export[[#This Row],[Column11]],1)</f>
        <v>0</v>
      </c>
    </row>
    <row r="674" spans="20:20" x14ac:dyDescent="0.25">
      <c r="T674">
        <f>ROUNDDOWN(Findings_Export[[#This Row],[Column11]],1)</f>
        <v>0</v>
      </c>
    </row>
    <row r="675" spans="20:20" x14ac:dyDescent="0.25">
      <c r="T675">
        <f>ROUNDDOWN(Findings_Export[[#This Row],[Column11]],1)</f>
        <v>0</v>
      </c>
    </row>
    <row r="676" spans="20:20" x14ac:dyDescent="0.25">
      <c r="T676">
        <f>ROUNDDOWN(Findings_Export[[#This Row],[Column11]],1)</f>
        <v>0</v>
      </c>
    </row>
    <row r="677" spans="20:20" x14ac:dyDescent="0.25">
      <c r="T677">
        <f>ROUNDDOWN(Findings_Export[[#This Row],[Column11]],1)</f>
        <v>0</v>
      </c>
    </row>
    <row r="678" spans="20:20" x14ac:dyDescent="0.25">
      <c r="T678">
        <f>ROUNDDOWN(Findings_Export[[#This Row],[Column11]],1)</f>
        <v>0</v>
      </c>
    </row>
    <row r="679" spans="20:20" x14ac:dyDescent="0.25">
      <c r="T679">
        <f>ROUNDDOWN(Findings_Export[[#This Row],[Column11]],1)</f>
        <v>0</v>
      </c>
    </row>
    <row r="680" spans="20:20" x14ac:dyDescent="0.25">
      <c r="T680">
        <f>ROUNDDOWN(Findings_Export[[#This Row],[Column11]],1)</f>
        <v>0</v>
      </c>
    </row>
    <row r="681" spans="20:20" x14ac:dyDescent="0.25">
      <c r="T681">
        <f>ROUNDDOWN(Findings_Export[[#This Row],[Column11]],1)</f>
        <v>0</v>
      </c>
    </row>
    <row r="682" spans="20:20" x14ac:dyDescent="0.25">
      <c r="T682">
        <f>ROUNDDOWN(Findings_Export[[#This Row],[Column11]],1)</f>
        <v>0</v>
      </c>
    </row>
    <row r="683" spans="20:20" x14ac:dyDescent="0.25">
      <c r="T683">
        <f>ROUNDDOWN(Findings_Export[[#This Row],[Column11]],1)</f>
        <v>0</v>
      </c>
    </row>
    <row r="684" spans="20:20" x14ac:dyDescent="0.25">
      <c r="T684">
        <f>ROUNDDOWN(Findings_Export[[#This Row],[Column11]],1)</f>
        <v>0</v>
      </c>
    </row>
    <row r="685" spans="20:20" x14ac:dyDescent="0.25">
      <c r="T685">
        <f>ROUNDDOWN(Findings_Export[[#This Row],[Column11]],1)</f>
        <v>0</v>
      </c>
    </row>
    <row r="686" spans="20:20" x14ac:dyDescent="0.25">
      <c r="T686">
        <f>ROUNDDOWN(Findings_Export[[#This Row],[Column11]],1)</f>
        <v>0</v>
      </c>
    </row>
    <row r="687" spans="20:20" x14ac:dyDescent="0.25">
      <c r="T687">
        <f>ROUNDDOWN(Findings_Export[[#This Row],[Column11]],1)</f>
        <v>0</v>
      </c>
    </row>
    <row r="688" spans="20:20" x14ac:dyDescent="0.25">
      <c r="T688">
        <f>ROUNDDOWN(Findings_Export[[#This Row],[Column11]],1)</f>
        <v>0</v>
      </c>
    </row>
    <row r="689" spans="20:20" x14ac:dyDescent="0.25">
      <c r="T689">
        <f>ROUNDDOWN(Findings_Export[[#This Row],[Column11]],1)</f>
        <v>0</v>
      </c>
    </row>
    <row r="690" spans="20:20" x14ac:dyDescent="0.25">
      <c r="T690">
        <f>ROUNDDOWN(Findings_Export[[#This Row],[Column11]],1)</f>
        <v>0</v>
      </c>
    </row>
    <row r="691" spans="20:20" x14ac:dyDescent="0.25">
      <c r="T691">
        <f>ROUNDDOWN(Findings_Export[[#This Row],[Column11]],1)</f>
        <v>0</v>
      </c>
    </row>
    <row r="692" spans="20:20" x14ac:dyDescent="0.25">
      <c r="T692">
        <f>ROUNDDOWN(Findings_Export[[#This Row],[Column11]],1)</f>
        <v>0</v>
      </c>
    </row>
    <row r="693" spans="20:20" x14ac:dyDescent="0.25">
      <c r="T693">
        <f>ROUNDDOWN(Findings_Export[[#This Row],[Column11]],1)</f>
        <v>0</v>
      </c>
    </row>
    <row r="694" spans="20:20" x14ac:dyDescent="0.25">
      <c r="T694">
        <f>ROUNDDOWN(Findings_Export[[#This Row],[Column11]],1)</f>
        <v>0</v>
      </c>
    </row>
    <row r="695" spans="20:20" x14ac:dyDescent="0.25">
      <c r="T695">
        <f>ROUNDDOWN(Findings_Export[[#This Row],[Column11]],1)</f>
        <v>0</v>
      </c>
    </row>
    <row r="696" spans="20:20" x14ac:dyDescent="0.25">
      <c r="T696">
        <f>ROUNDDOWN(Findings_Export[[#This Row],[Column11]],1)</f>
        <v>0</v>
      </c>
    </row>
    <row r="697" spans="20:20" x14ac:dyDescent="0.25">
      <c r="T697">
        <f>ROUNDDOWN(Findings_Export[[#This Row],[Column11]],1)</f>
        <v>0</v>
      </c>
    </row>
    <row r="698" spans="20:20" x14ac:dyDescent="0.25">
      <c r="T698">
        <f>ROUNDDOWN(Findings_Export[[#This Row],[Column11]],1)</f>
        <v>0</v>
      </c>
    </row>
    <row r="699" spans="20:20" x14ac:dyDescent="0.25">
      <c r="T699">
        <f>ROUNDDOWN(Findings_Export[[#This Row],[Column11]],1)</f>
        <v>0</v>
      </c>
    </row>
    <row r="700" spans="20:20" x14ac:dyDescent="0.25">
      <c r="T700">
        <f>ROUNDDOWN(Findings_Export[[#This Row],[Column11]],1)</f>
        <v>0</v>
      </c>
    </row>
    <row r="701" spans="20:20" x14ac:dyDescent="0.25">
      <c r="T701">
        <f>ROUNDDOWN(Findings_Export[[#This Row],[Column11]],1)</f>
        <v>0</v>
      </c>
    </row>
    <row r="702" spans="20:20" x14ac:dyDescent="0.25">
      <c r="T702">
        <f>ROUNDDOWN(Findings_Export[[#This Row],[Column11]],1)</f>
        <v>0</v>
      </c>
    </row>
    <row r="703" spans="20:20" x14ac:dyDescent="0.25">
      <c r="T703">
        <f>ROUNDDOWN(Findings_Export[[#This Row],[Column11]],1)</f>
        <v>0</v>
      </c>
    </row>
    <row r="704" spans="20:20" x14ac:dyDescent="0.25">
      <c r="T704">
        <f>ROUNDDOWN(Findings_Export[[#This Row],[Column11]],1)</f>
        <v>0</v>
      </c>
    </row>
    <row r="705" spans="20:20" x14ac:dyDescent="0.25">
      <c r="T705">
        <f>ROUNDDOWN(Findings_Export[[#This Row],[Column11]],1)</f>
        <v>0</v>
      </c>
    </row>
    <row r="706" spans="20:20" x14ac:dyDescent="0.25">
      <c r="T706">
        <f>ROUNDDOWN(Findings_Export[[#This Row],[Column11]],1)</f>
        <v>0</v>
      </c>
    </row>
    <row r="707" spans="20:20" x14ac:dyDescent="0.25">
      <c r="T707">
        <f>ROUNDDOWN(Findings_Export[[#This Row],[Column11]],1)</f>
        <v>0</v>
      </c>
    </row>
    <row r="708" spans="20:20" x14ac:dyDescent="0.25">
      <c r="T708">
        <f>ROUNDDOWN(Findings_Export[[#This Row],[Column11]],1)</f>
        <v>0</v>
      </c>
    </row>
    <row r="709" spans="20:20" x14ac:dyDescent="0.25">
      <c r="T709">
        <f>ROUNDDOWN(Findings_Export[[#This Row],[Column11]],1)</f>
        <v>0</v>
      </c>
    </row>
    <row r="710" spans="20:20" x14ac:dyDescent="0.25">
      <c r="T710">
        <f>ROUNDDOWN(Findings_Export[[#This Row],[Column11]],1)</f>
        <v>0</v>
      </c>
    </row>
    <row r="711" spans="20:20" x14ac:dyDescent="0.25">
      <c r="T711">
        <f>ROUNDDOWN(Findings_Export[[#This Row],[Column11]],1)</f>
        <v>0</v>
      </c>
    </row>
    <row r="712" spans="20:20" x14ac:dyDescent="0.25">
      <c r="T712">
        <f>ROUNDDOWN(Findings_Export[[#This Row],[Column11]],1)</f>
        <v>0</v>
      </c>
    </row>
    <row r="713" spans="20:20" x14ac:dyDescent="0.25">
      <c r="T713">
        <f>ROUNDDOWN(Findings_Export[[#This Row],[Column11]],1)</f>
        <v>0</v>
      </c>
    </row>
    <row r="714" spans="20:20" x14ac:dyDescent="0.25">
      <c r="T714">
        <f>ROUNDDOWN(Findings_Export[[#This Row],[Column11]],1)</f>
        <v>0</v>
      </c>
    </row>
    <row r="715" spans="20:20" x14ac:dyDescent="0.25">
      <c r="T715">
        <f>ROUNDDOWN(Findings_Export[[#This Row],[Column11]],1)</f>
        <v>0</v>
      </c>
    </row>
    <row r="716" spans="20:20" x14ac:dyDescent="0.25">
      <c r="T716">
        <f>ROUNDDOWN(Findings_Export[[#This Row],[Column11]],1)</f>
        <v>0</v>
      </c>
    </row>
    <row r="717" spans="20:20" x14ac:dyDescent="0.25">
      <c r="T717">
        <f>ROUNDDOWN(Findings_Export[[#This Row],[Column11]],1)</f>
        <v>0</v>
      </c>
    </row>
    <row r="718" spans="20:20" x14ac:dyDescent="0.25">
      <c r="T718">
        <f>ROUNDDOWN(Findings_Export[[#This Row],[Column11]],1)</f>
        <v>0</v>
      </c>
    </row>
    <row r="719" spans="20:20" x14ac:dyDescent="0.25">
      <c r="T719">
        <f>ROUNDDOWN(Findings_Export[[#This Row],[Column11]],1)</f>
        <v>0</v>
      </c>
    </row>
    <row r="720" spans="20:20" x14ac:dyDescent="0.25">
      <c r="T720">
        <f>ROUNDDOWN(Findings_Export[[#This Row],[Column11]],1)</f>
        <v>0</v>
      </c>
    </row>
    <row r="721" spans="20:20" x14ac:dyDescent="0.25">
      <c r="T721">
        <f>ROUNDDOWN(Findings_Export[[#This Row],[Column11]],1)</f>
        <v>0</v>
      </c>
    </row>
    <row r="722" spans="20:20" x14ac:dyDescent="0.25">
      <c r="T722">
        <f>ROUNDDOWN(Findings_Export[[#This Row],[Column11]],1)</f>
        <v>0</v>
      </c>
    </row>
    <row r="723" spans="20:20" x14ac:dyDescent="0.25">
      <c r="T723">
        <f>ROUNDDOWN(Findings_Export[[#This Row],[Column11]],1)</f>
        <v>0</v>
      </c>
    </row>
    <row r="724" spans="20:20" x14ac:dyDescent="0.25">
      <c r="T724">
        <f>ROUNDDOWN(Findings_Export[[#This Row],[Column11]],1)</f>
        <v>0</v>
      </c>
    </row>
    <row r="725" spans="20:20" x14ac:dyDescent="0.25">
      <c r="T725">
        <f>ROUNDDOWN(Findings_Export[[#This Row],[Column11]],1)</f>
        <v>0</v>
      </c>
    </row>
    <row r="726" spans="20:20" x14ac:dyDescent="0.25">
      <c r="T726">
        <f>ROUNDDOWN(Findings_Export[[#This Row],[Column11]],1)</f>
        <v>0</v>
      </c>
    </row>
    <row r="727" spans="20:20" x14ac:dyDescent="0.25">
      <c r="T727">
        <f>ROUNDDOWN(Findings_Export[[#This Row],[Column11]],1)</f>
        <v>0</v>
      </c>
    </row>
    <row r="728" spans="20:20" x14ac:dyDescent="0.25">
      <c r="T728">
        <f>ROUNDDOWN(Findings_Export[[#This Row],[Column11]],1)</f>
        <v>0</v>
      </c>
    </row>
    <row r="729" spans="20:20" x14ac:dyDescent="0.25">
      <c r="T729">
        <f>ROUNDDOWN(Findings_Export[[#This Row],[Column11]],1)</f>
        <v>0</v>
      </c>
    </row>
    <row r="730" spans="20:20" x14ac:dyDescent="0.25">
      <c r="T730">
        <f>ROUNDDOWN(Findings_Export[[#This Row],[Column11]],1)</f>
        <v>0</v>
      </c>
    </row>
    <row r="731" spans="20:20" x14ac:dyDescent="0.25">
      <c r="T731">
        <f>ROUNDDOWN(Findings_Export[[#This Row],[Column11]],1)</f>
        <v>0</v>
      </c>
    </row>
    <row r="732" spans="20:20" x14ac:dyDescent="0.25">
      <c r="T732">
        <f>ROUNDDOWN(Findings_Export[[#This Row],[Column11]],1)</f>
        <v>0</v>
      </c>
    </row>
    <row r="733" spans="20:20" x14ac:dyDescent="0.25">
      <c r="T733">
        <f>ROUNDDOWN(Findings_Export[[#This Row],[Column11]],1)</f>
        <v>0</v>
      </c>
    </row>
    <row r="734" spans="20:20" x14ac:dyDescent="0.25">
      <c r="T734">
        <f>ROUNDDOWN(Findings_Export[[#This Row],[Column11]],1)</f>
        <v>0</v>
      </c>
    </row>
    <row r="735" spans="20:20" x14ac:dyDescent="0.25">
      <c r="T735">
        <f>ROUNDDOWN(Findings_Export[[#This Row],[Column11]],1)</f>
        <v>0</v>
      </c>
    </row>
    <row r="736" spans="20:20" x14ac:dyDescent="0.25">
      <c r="T736">
        <f>ROUNDDOWN(Findings_Export[[#This Row],[Column11]],1)</f>
        <v>0</v>
      </c>
    </row>
    <row r="737" spans="20:20" x14ac:dyDescent="0.25">
      <c r="T737">
        <f>ROUNDDOWN(Findings_Export[[#This Row],[Column11]],1)</f>
        <v>0</v>
      </c>
    </row>
    <row r="738" spans="20:20" x14ac:dyDescent="0.25">
      <c r="T738">
        <f>ROUNDDOWN(Findings_Export[[#This Row],[Column11]],1)</f>
        <v>0</v>
      </c>
    </row>
    <row r="739" spans="20:20" x14ac:dyDescent="0.25">
      <c r="T739">
        <f>ROUNDDOWN(Findings_Export[[#This Row],[Column11]],1)</f>
        <v>0</v>
      </c>
    </row>
    <row r="740" spans="20:20" x14ac:dyDescent="0.25">
      <c r="T740">
        <f>ROUNDDOWN(Findings_Export[[#This Row],[Column11]],1)</f>
        <v>0</v>
      </c>
    </row>
    <row r="741" spans="20:20" x14ac:dyDescent="0.25">
      <c r="T741">
        <f>ROUNDDOWN(Findings_Export[[#This Row],[Column11]],1)</f>
        <v>0</v>
      </c>
    </row>
    <row r="742" spans="20:20" x14ac:dyDescent="0.25">
      <c r="T742">
        <f>ROUNDDOWN(Findings_Export[[#This Row],[Column11]],1)</f>
        <v>0</v>
      </c>
    </row>
    <row r="743" spans="20:20" x14ac:dyDescent="0.25">
      <c r="T743">
        <f>ROUNDDOWN(Findings_Export[[#This Row],[Column11]],1)</f>
        <v>0</v>
      </c>
    </row>
    <row r="744" spans="20:20" x14ac:dyDescent="0.25">
      <c r="T744">
        <f>ROUNDDOWN(Findings_Export[[#This Row],[Column11]],1)</f>
        <v>0</v>
      </c>
    </row>
    <row r="745" spans="20:20" x14ac:dyDescent="0.25">
      <c r="T745">
        <f>ROUNDDOWN(Findings_Export[[#This Row],[Column11]],1)</f>
        <v>0</v>
      </c>
    </row>
    <row r="746" spans="20:20" x14ac:dyDescent="0.25">
      <c r="T746">
        <f>ROUNDDOWN(Findings_Export[[#This Row],[Column11]],1)</f>
        <v>0</v>
      </c>
    </row>
    <row r="747" spans="20:20" x14ac:dyDescent="0.25">
      <c r="T747">
        <f>ROUNDDOWN(Findings_Export[[#This Row],[Column11]],1)</f>
        <v>0</v>
      </c>
    </row>
    <row r="748" spans="20:20" x14ac:dyDescent="0.25">
      <c r="T748">
        <f>ROUNDDOWN(Findings_Export[[#This Row],[Column11]],1)</f>
        <v>0</v>
      </c>
    </row>
    <row r="749" spans="20:20" x14ac:dyDescent="0.25">
      <c r="T749">
        <f>ROUNDDOWN(Findings_Export[[#This Row],[Column11]],1)</f>
        <v>0</v>
      </c>
    </row>
    <row r="750" spans="20:20" x14ac:dyDescent="0.25">
      <c r="T750">
        <f>ROUNDDOWN(Findings_Export[[#This Row],[Column11]],1)</f>
        <v>0</v>
      </c>
    </row>
    <row r="751" spans="20:20" x14ac:dyDescent="0.25">
      <c r="T751">
        <f>ROUNDDOWN(Findings_Export[[#This Row],[Column11]],1)</f>
        <v>0</v>
      </c>
    </row>
    <row r="752" spans="20:20" x14ac:dyDescent="0.25">
      <c r="T752">
        <f>ROUNDDOWN(Findings_Export[[#This Row],[Column11]],1)</f>
        <v>0</v>
      </c>
    </row>
    <row r="753" spans="20:20" x14ac:dyDescent="0.25">
      <c r="T753">
        <f>ROUNDDOWN(Findings_Export[[#This Row],[Column11]],1)</f>
        <v>0</v>
      </c>
    </row>
    <row r="754" spans="20:20" x14ac:dyDescent="0.25">
      <c r="T754">
        <f>ROUNDDOWN(Findings_Export[[#This Row],[Column11]],1)</f>
        <v>0</v>
      </c>
    </row>
    <row r="755" spans="20:20" x14ac:dyDescent="0.25">
      <c r="T755">
        <f>ROUNDDOWN(Findings_Export[[#This Row],[Column11]],1)</f>
        <v>0</v>
      </c>
    </row>
    <row r="756" spans="20:20" x14ac:dyDescent="0.25">
      <c r="T756">
        <f>ROUNDDOWN(Findings_Export[[#This Row],[Column11]],1)</f>
        <v>0</v>
      </c>
    </row>
    <row r="757" spans="20:20" x14ac:dyDescent="0.25">
      <c r="T757">
        <f>ROUNDDOWN(Findings_Export[[#This Row],[Column11]],1)</f>
        <v>0</v>
      </c>
    </row>
    <row r="758" spans="20:20" x14ac:dyDescent="0.25">
      <c r="T758">
        <f>ROUNDDOWN(Findings_Export[[#This Row],[Column11]],1)</f>
        <v>0</v>
      </c>
    </row>
    <row r="759" spans="20:20" x14ac:dyDescent="0.25">
      <c r="T759">
        <f>ROUNDDOWN(Findings_Export[[#This Row],[Column11]],1)</f>
        <v>0</v>
      </c>
    </row>
    <row r="760" spans="20:20" x14ac:dyDescent="0.25">
      <c r="T760">
        <f>ROUNDDOWN(Findings_Export[[#This Row],[Column11]],1)</f>
        <v>0</v>
      </c>
    </row>
    <row r="761" spans="20:20" x14ac:dyDescent="0.25">
      <c r="T761">
        <f>ROUNDDOWN(Findings_Export[[#This Row],[Column11]],1)</f>
        <v>0</v>
      </c>
    </row>
    <row r="762" spans="20:20" x14ac:dyDescent="0.25">
      <c r="T762">
        <f>ROUNDDOWN(Findings_Export[[#This Row],[Column11]],1)</f>
        <v>0</v>
      </c>
    </row>
    <row r="763" spans="20:20" x14ac:dyDescent="0.25">
      <c r="T763">
        <f>ROUNDDOWN(Findings_Export[[#This Row],[Column11]],1)</f>
        <v>0</v>
      </c>
    </row>
    <row r="764" spans="20:20" x14ac:dyDescent="0.25">
      <c r="T764">
        <f>ROUNDDOWN(Findings_Export[[#This Row],[Column11]],1)</f>
        <v>0</v>
      </c>
    </row>
    <row r="765" spans="20:20" x14ac:dyDescent="0.25">
      <c r="T765">
        <f>ROUNDDOWN(Findings_Export[[#This Row],[Column11]],1)</f>
        <v>0</v>
      </c>
    </row>
    <row r="766" spans="20:20" x14ac:dyDescent="0.25">
      <c r="T766">
        <f>ROUNDDOWN(Findings_Export[[#This Row],[Column11]],1)</f>
        <v>0</v>
      </c>
    </row>
    <row r="767" spans="20:20" x14ac:dyDescent="0.25">
      <c r="T767">
        <f>ROUNDDOWN(Findings_Export[[#This Row],[Column11]],1)</f>
        <v>0</v>
      </c>
    </row>
    <row r="768" spans="20:20" x14ac:dyDescent="0.25">
      <c r="T768">
        <f>ROUNDDOWN(Findings_Export[[#This Row],[Column11]],1)</f>
        <v>0</v>
      </c>
    </row>
    <row r="769" spans="20:20" x14ac:dyDescent="0.25">
      <c r="T769">
        <f>ROUNDDOWN(Findings_Export[[#This Row],[Column11]],1)</f>
        <v>0</v>
      </c>
    </row>
    <row r="770" spans="20:20" x14ac:dyDescent="0.25">
      <c r="T770">
        <f>ROUNDDOWN(Findings_Export[[#This Row],[Column11]],1)</f>
        <v>0</v>
      </c>
    </row>
    <row r="771" spans="20:20" x14ac:dyDescent="0.25">
      <c r="T771">
        <f>ROUNDDOWN(Findings_Export[[#This Row],[Column11]],1)</f>
        <v>0</v>
      </c>
    </row>
    <row r="772" spans="20:20" x14ac:dyDescent="0.25">
      <c r="T772">
        <f>ROUNDDOWN(Findings_Export[[#This Row],[Column11]],1)</f>
        <v>0</v>
      </c>
    </row>
    <row r="773" spans="20:20" x14ac:dyDescent="0.25">
      <c r="T773">
        <f>ROUNDDOWN(Findings_Export[[#This Row],[Column11]],1)</f>
        <v>0</v>
      </c>
    </row>
    <row r="774" spans="20:20" x14ac:dyDescent="0.25">
      <c r="T774">
        <f>ROUNDDOWN(Findings_Export[[#This Row],[Column11]],1)</f>
        <v>0</v>
      </c>
    </row>
    <row r="775" spans="20:20" x14ac:dyDescent="0.25">
      <c r="T775">
        <f>ROUNDDOWN(Findings_Export[[#This Row],[Column11]],1)</f>
        <v>0</v>
      </c>
    </row>
    <row r="776" spans="20:20" x14ac:dyDescent="0.25">
      <c r="T776">
        <f>ROUNDDOWN(Findings_Export[[#This Row],[Column11]],1)</f>
        <v>0</v>
      </c>
    </row>
    <row r="777" spans="20:20" x14ac:dyDescent="0.25">
      <c r="T777">
        <f>ROUNDDOWN(Findings_Export[[#This Row],[Column11]],1)</f>
        <v>0</v>
      </c>
    </row>
    <row r="778" spans="20:20" x14ac:dyDescent="0.25">
      <c r="T778">
        <f>ROUNDDOWN(Findings_Export[[#This Row],[Column11]],1)</f>
        <v>0</v>
      </c>
    </row>
    <row r="779" spans="20:20" x14ac:dyDescent="0.25">
      <c r="T779">
        <f>ROUNDDOWN(Findings_Export[[#This Row],[Column11]],1)</f>
        <v>0</v>
      </c>
    </row>
    <row r="780" spans="20:20" x14ac:dyDescent="0.25">
      <c r="T780">
        <f>ROUNDDOWN(Findings_Export[[#This Row],[Column11]],1)</f>
        <v>0</v>
      </c>
    </row>
    <row r="781" spans="20:20" x14ac:dyDescent="0.25">
      <c r="T781">
        <f>ROUNDDOWN(Findings_Export[[#This Row],[Column11]],1)</f>
        <v>0</v>
      </c>
    </row>
    <row r="782" spans="20:20" x14ac:dyDescent="0.25">
      <c r="T782">
        <f>ROUNDDOWN(Findings_Export[[#This Row],[Column11]],1)</f>
        <v>0</v>
      </c>
    </row>
    <row r="783" spans="20:20" x14ac:dyDescent="0.25">
      <c r="T783">
        <f>ROUNDDOWN(Findings_Export[[#This Row],[Column11]],1)</f>
        <v>0</v>
      </c>
    </row>
    <row r="784" spans="20:20" x14ac:dyDescent="0.25">
      <c r="T784">
        <f>ROUNDDOWN(Findings_Export[[#This Row],[Column11]],1)</f>
        <v>0</v>
      </c>
    </row>
    <row r="785" spans="20:20" x14ac:dyDescent="0.25">
      <c r="T785">
        <f>ROUNDDOWN(Findings_Export[[#This Row],[Column11]],1)</f>
        <v>0</v>
      </c>
    </row>
    <row r="786" spans="20:20" x14ac:dyDescent="0.25">
      <c r="T786">
        <f>ROUNDDOWN(Findings_Export[[#This Row],[Column11]],1)</f>
        <v>0</v>
      </c>
    </row>
    <row r="787" spans="20:20" x14ac:dyDescent="0.25">
      <c r="T787">
        <f>ROUNDDOWN(Findings_Export[[#This Row],[Column11]],1)</f>
        <v>0</v>
      </c>
    </row>
    <row r="788" spans="20:20" x14ac:dyDescent="0.25">
      <c r="T788">
        <f>ROUNDDOWN(Findings_Export[[#This Row],[Column11]],1)</f>
        <v>0</v>
      </c>
    </row>
    <row r="789" spans="20:20" x14ac:dyDescent="0.25">
      <c r="T789">
        <f>ROUNDDOWN(Findings_Export[[#This Row],[Column11]],1)</f>
        <v>0</v>
      </c>
    </row>
    <row r="790" spans="20:20" x14ac:dyDescent="0.25">
      <c r="T790">
        <f>ROUNDDOWN(Findings_Export[[#This Row],[Column11]],1)</f>
        <v>0</v>
      </c>
    </row>
    <row r="791" spans="20:20" x14ac:dyDescent="0.25">
      <c r="T791">
        <f>ROUNDDOWN(Findings_Export[[#This Row],[Column11]],1)</f>
        <v>0</v>
      </c>
    </row>
    <row r="792" spans="20:20" x14ac:dyDescent="0.25">
      <c r="T792">
        <f>ROUNDDOWN(Findings_Export[[#This Row],[Column11]],1)</f>
        <v>0</v>
      </c>
    </row>
    <row r="793" spans="20:20" x14ac:dyDescent="0.25">
      <c r="T793">
        <f>ROUNDDOWN(Findings_Export[[#This Row],[Column11]],1)</f>
        <v>0</v>
      </c>
    </row>
    <row r="794" spans="20:20" x14ac:dyDescent="0.25">
      <c r="T794">
        <f>ROUNDDOWN(Findings_Export[[#This Row],[Column11]],1)</f>
        <v>0</v>
      </c>
    </row>
    <row r="795" spans="20:20" x14ac:dyDescent="0.25">
      <c r="T795">
        <f>ROUNDDOWN(Findings_Export[[#This Row],[Column11]],1)</f>
        <v>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6F2C3-69F2-4A08-A111-49B9B6105CFF}">
  <sheetPr>
    <tabColor theme="9"/>
  </sheetPr>
  <dimension ref="A1:D5"/>
  <sheetViews>
    <sheetView workbookViewId="0">
      <selection activeCell="A3" sqref="A3"/>
    </sheetView>
  </sheetViews>
  <sheetFormatPr defaultRowHeight="15" x14ac:dyDescent="0.25"/>
  <cols>
    <col min="1" max="1" width="14.7109375" bestFit="1" customWidth="1"/>
    <col min="2" max="2" width="18.7109375" bestFit="1" customWidth="1"/>
    <col min="3" max="3" width="19.5703125" bestFit="1" customWidth="1"/>
  </cols>
  <sheetData>
    <row r="1" spans="1:4" x14ac:dyDescent="0.25">
      <c r="A1" s="12" t="s">
        <v>21</v>
      </c>
      <c r="B1" s="12"/>
      <c r="C1" s="12"/>
      <c r="D1" s="12"/>
    </row>
    <row r="3" spans="1:4" x14ac:dyDescent="0.25">
      <c r="A3" s="5" t="s">
        <v>5</v>
      </c>
      <c r="B3" s="6" t="s">
        <v>12</v>
      </c>
    </row>
    <row r="4" spans="1:4" x14ac:dyDescent="0.25">
      <c r="A4" s="3">
        <v>0</v>
      </c>
      <c r="B4" s="1">
        <v>48</v>
      </c>
    </row>
    <row r="5" spans="1:4" x14ac:dyDescent="0.25">
      <c r="A5" s="3" t="s">
        <v>6</v>
      </c>
      <c r="B5" s="1">
        <v>48</v>
      </c>
    </row>
  </sheetData>
  <mergeCells count="1">
    <mergeCell ref="A1:D1"/>
  </mergeCell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DD6B-B860-448D-9909-B5DDF1FF828D}">
  <sheetPr>
    <tabColor theme="9"/>
  </sheetPr>
  <dimension ref="A1:C7"/>
  <sheetViews>
    <sheetView zoomScale="70" zoomScaleNormal="70" workbookViewId="0">
      <selection sqref="A1:C1"/>
    </sheetView>
  </sheetViews>
  <sheetFormatPr defaultRowHeight="15" x14ac:dyDescent="0.25"/>
  <cols>
    <col min="1" max="1" width="29.7109375" bestFit="1" customWidth="1"/>
    <col min="2" max="2" width="16.7109375" bestFit="1" customWidth="1"/>
    <col min="3" max="3" width="11.140625" bestFit="1" customWidth="1"/>
    <col min="4" max="4" width="6.42578125" bestFit="1" customWidth="1"/>
    <col min="5" max="5" width="34.5703125" bestFit="1" customWidth="1"/>
    <col min="6" max="6" width="4.42578125" bestFit="1" customWidth="1"/>
    <col min="7" max="7" width="9.28515625" bestFit="1" customWidth="1"/>
    <col min="8" max="8" width="18.28515625" bestFit="1" customWidth="1"/>
    <col min="9" max="9" width="10" bestFit="1" customWidth="1"/>
    <col min="10" max="10" width="14.140625" bestFit="1" customWidth="1"/>
    <col min="11" max="11" width="5.85546875" bestFit="1" customWidth="1"/>
    <col min="12" max="12" width="31.85546875" bestFit="1" customWidth="1"/>
    <col min="13" max="13" width="10.28515625" bestFit="1" customWidth="1"/>
    <col min="14" max="14" width="14.7109375" bestFit="1" customWidth="1"/>
    <col min="15" max="15" width="23.7109375" bestFit="1" customWidth="1"/>
    <col min="16" max="16" width="5" bestFit="1" customWidth="1"/>
    <col min="17" max="17" width="8.85546875" bestFit="1" customWidth="1"/>
    <col min="18" max="18" width="9.85546875" bestFit="1" customWidth="1"/>
    <col min="19" max="20" width="14.28515625" bestFit="1" customWidth="1"/>
    <col min="21" max="21" width="18.140625" bestFit="1" customWidth="1"/>
    <col min="22" max="22" width="26.140625" bestFit="1" customWidth="1"/>
    <col min="23" max="23" width="29.42578125" bestFit="1" customWidth="1"/>
    <col min="24" max="24" width="23.85546875" bestFit="1" customWidth="1"/>
    <col min="25" max="25" width="21.85546875" bestFit="1" customWidth="1"/>
    <col min="26" max="26" width="4.5703125" bestFit="1" customWidth="1"/>
    <col min="27" max="27" width="11.28515625" bestFit="1" customWidth="1"/>
    <col min="28" max="28" width="23.42578125" bestFit="1" customWidth="1"/>
    <col min="29" max="29" width="24.28515625" bestFit="1" customWidth="1"/>
    <col min="30" max="30" width="17.140625" bestFit="1" customWidth="1"/>
    <col min="31" max="31" width="13.140625" bestFit="1" customWidth="1"/>
    <col min="32" max="32" width="14" bestFit="1" customWidth="1"/>
    <col min="33" max="33" width="19" bestFit="1" customWidth="1"/>
    <col min="34" max="34" width="20.140625" bestFit="1" customWidth="1"/>
    <col min="35" max="35" width="19.7109375" bestFit="1" customWidth="1"/>
    <col min="36" max="36" width="25.85546875" bestFit="1" customWidth="1"/>
    <col min="37" max="37" width="15.42578125" bestFit="1" customWidth="1"/>
    <col min="38" max="38" width="19.85546875" bestFit="1" customWidth="1"/>
    <col min="39" max="39" width="24.140625" bestFit="1" customWidth="1"/>
    <col min="40" max="40" width="19.28515625" bestFit="1" customWidth="1"/>
    <col min="41" max="41" width="27.42578125" bestFit="1" customWidth="1"/>
    <col min="42" max="42" width="14.42578125" bestFit="1" customWidth="1"/>
    <col min="43" max="43" width="15.140625" bestFit="1" customWidth="1"/>
    <col min="44" max="44" width="18.5703125" bestFit="1" customWidth="1"/>
    <col min="45" max="45" width="19.42578125" bestFit="1" customWidth="1"/>
    <col min="46" max="46" width="23.7109375" bestFit="1" customWidth="1"/>
    <col min="47" max="47" width="21" bestFit="1" customWidth="1"/>
    <col min="48" max="48" width="13.7109375" bestFit="1" customWidth="1"/>
    <col min="49" max="49" width="26" bestFit="1" customWidth="1"/>
    <col min="50" max="50" width="16" bestFit="1" customWidth="1"/>
    <col min="51" max="51" width="13.5703125" bestFit="1" customWidth="1"/>
    <col min="52" max="52" width="14" bestFit="1" customWidth="1"/>
    <col min="53" max="53" width="26.5703125" bestFit="1" customWidth="1"/>
    <col min="54" max="54" width="14" bestFit="1" customWidth="1"/>
    <col min="55" max="55" width="24.28515625" bestFit="1" customWidth="1"/>
    <col min="56" max="56" width="17.140625" bestFit="1" customWidth="1"/>
    <col min="57" max="57" width="13.140625" bestFit="1" customWidth="1"/>
    <col min="58" max="58" width="14" bestFit="1" customWidth="1"/>
    <col min="59" max="59" width="19" bestFit="1" customWidth="1"/>
    <col min="60" max="60" width="20.140625" bestFit="1" customWidth="1"/>
    <col min="61" max="61" width="19.7109375" bestFit="1" customWidth="1"/>
    <col min="62" max="62" width="25.85546875" bestFit="1" customWidth="1"/>
    <col min="63" max="63" width="15.42578125" bestFit="1" customWidth="1"/>
    <col min="64" max="64" width="19.85546875" bestFit="1" customWidth="1"/>
    <col min="65" max="65" width="24.140625" bestFit="1" customWidth="1"/>
    <col min="66" max="66" width="19.28515625" bestFit="1" customWidth="1"/>
    <col min="67" max="67" width="27.42578125" bestFit="1" customWidth="1"/>
    <col min="68" max="68" width="14.42578125" bestFit="1" customWidth="1"/>
    <col min="69" max="69" width="15.140625" bestFit="1" customWidth="1"/>
    <col min="70" max="70" width="18.5703125" bestFit="1" customWidth="1"/>
    <col min="71" max="71" width="19.42578125" bestFit="1" customWidth="1"/>
    <col min="72" max="72" width="23.7109375" bestFit="1" customWidth="1"/>
    <col min="73" max="73" width="21" bestFit="1" customWidth="1"/>
    <col min="74" max="74" width="13.7109375" bestFit="1" customWidth="1"/>
    <col min="75" max="75" width="26" bestFit="1" customWidth="1"/>
    <col min="76" max="76" width="16" bestFit="1" customWidth="1"/>
    <col min="77" max="77" width="13.5703125" bestFit="1" customWidth="1"/>
    <col min="78" max="78" width="14" bestFit="1" customWidth="1"/>
    <col min="79" max="79" width="10.85546875" bestFit="1" customWidth="1"/>
    <col min="80" max="80" width="15.7109375" bestFit="1" customWidth="1"/>
    <col min="81" max="81" width="24.28515625" bestFit="1" customWidth="1"/>
    <col min="82" max="82" width="17.140625" bestFit="1" customWidth="1"/>
    <col min="83" max="83" width="13.140625" bestFit="1" customWidth="1"/>
    <col min="84" max="84" width="14" bestFit="1" customWidth="1"/>
    <col min="85" max="85" width="19" bestFit="1" customWidth="1"/>
    <col min="86" max="86" width="20.140625" bestFit="1" customWidth="1"/>
    <col min="87" max="87" width="19.7109375" bestFit="1" customWidth="1"/>
    <col min="88" max="88" width="25.85546875" bestFit="1" customWidth="1"/>
    <col min="89" max="89" width="15.42578125" bestFit="1" customWidth="1"/>
    <col min="90" max="90" width="19.85546875" bestFit="1" customWidth="1"/>
    <col min="91" max="91" width="24.140625" bestFit="1" customWidth="1"/>
    <col min="92" max="92" width="19.28515625" bestFit="1" customWidth="1"/>
    <col min="93" max="93" width="27.42578125" bestFit="1" customWidth="1"/>
    <col min="94" max="94" width="14.42578125" bestFit="1" customWidth="1"/>
    <col min="95" max="95" width="15.140625" bestFit="1" customWidth="1"/>
    <col min="96" max="96" width="18.5703125" bestFit="1" customWidth="1"/>
    <col min="97" max="97" width="19.42578125" bestFit="1" customWidth="1"/>
    <col min="98" max="98" width="23.7109375" bestFit="1" customWidth="1"/>
    <col min="99" max="99" width="21" bestFit="1" customWidth="1"/>
    <col min="100" max="100" width="13.7109375" bestFit="1" customWidth="1"/>
    <col min="101" max="101" width="26" bestFit="1" customWidth="1"/>
    <col min="102" max="102" width="16" bestFit="1" customWidth="1"/>
    <col min="103" max="103" width="13.5703125" bestFit="1" customWidth="1"/>
    <col min="104" max="104" width="14" bestFit="1" customWidth="1"/>
    <col min="105" max="105" width="18.85546875" bestFit="1" customWidth="1"/>
    <col min="106" max="106" width="24.85546875" bestFit="1" customWidth="1"/>
    <col min="107" max="107" width="24.28515625" bestFit="1" customWidth="1"/>
    <col min="108" max="108" width="17.140625" bestFit="1" customWidth="1"/>
    <col min="109" max="109" width="13.140625" bestFit="1" customWidth="1"/>
    <col min="110" max="110" width="14" bestFit="1" customWidth="1"/>
    <col min="111" max="111" width="19" bestFit="1" customWidth="1"/>
    <col min="112" max="112" width="20.140625" bestFit="1" customWidth="1"/>
    <col min="113" max="113" width="19.7109375" bestFit="1" customWidth="1"/>
    <col min="114" max="114" width="25.85546875" bestFit="1" customWidth="1"/>
    <col min="115" max="115" width="15.42578125" bestFit="1" customWidth="1"/>
    <col min="116" max="116" width="19.85546875" bestFit="1" customWidth="1"/>
    <col min="117" max="117" width="24.140625" bestFit="1" customWidth="1"/>
    <col min="118" max="118" width="19.28515625" bestFit="1" customWidth="1"/>
    <col min="119" max="119" width="27.42578125" bestFit="1" customWidth="1"/>
    <col min="120" max="120" width="14.42578125" bestFit="1" customWidth="1"/>
    <col min="121" max="121" width="15.140625" bestFit="1" customWidth="1"/>
    <col min="122" max="122" width="18.5703125" bestFit="1" customWidth="1"/>
    <col min="123" max="123" width="19.42578125" bestFit="1" customWidth="1"/>
    <col min="124" max="124" width="23.7109375" bestFit="1" customWidth="1"/>
    <col min="125" max="125" width="21" bestFit="1" customWidth="1"/>
    <col min="126" max="126" width="13.7109375" bestFit="1" customWidth="1"/>
    <col min="127" max="127" width="26" bestFit="1" customWidth="1"/>
    <col min="128" max="128" width="16" bestFit="1" customWidth="1"/>
    <col min="129" max="129" width="13.5703125" bestFit="1" customWidth="1"/>
    <col min="130" max="130" width="14" bestFit="1" customWidth="1"/>
    <col min="131" max="131" width="28" bestFit="1" customWidth="1"/>
    <col min="132" max="132" width="32.85546875" bestFit="1" customWidth="1"/>
    <col min="133" max="133" width="24.28515625" bestFit="1" customWidth="1"/>
    <col min="134" max="134" width="17.140625" bestFit="1" customWidth="1"/>
    <col min="135" max="135" width="13.140625" bestFit="1" customWidth="1"/>
    <col min="136" max="136" width="14" bestFit="1" customWidth="1"/>
    <col min="137" max="137" width="19" bestFit="1" customWidth="1"/>
    <col min="138" max="138" width="20.140625" bestFit="1" customWidth="1"/>
    <col min="139" max="139" width="19.7109375" bestFit="1" customWidth="1"/>
    <col min="140" max="140" width="25.85546875" bestFit="1" customWidth="1"/>
    <col min="141" max="141" width="15.42578125" bestFit="1" customWidth="1"/>
    <col min="142" max="142" width="19.85546875" bestFit="1" customWidth="1"/>
    <col min="143" max="143" width="24.140625" bestFit="1" customWidth="1"/>
    <col min="144" max="144" width="19.28515625" bestFit="1" customWidth="1"/>
    <col min="145" max="145" width="27.42578125" bestFit="1" customWidth="1"/>
    <col min="146" max="146" width="14.42578125" bestFit="1" customWidth="1"/>
    <col min="147" max="147" width="15.140625" bestFit="1" customWidth="1"/>
    <col min="148" max="148" width="18.5703125" bestFit="1" customWidth="1"/>
    <col min="149" max="149" width="19.42578125" bestFit="1" customWidth="1"/>
    <col min="150" max="150" width="23.7109375" bestFit="1" customWidth="1"/>
    <col min="151" max="151" width="21" bestFit="1" customWidth="1"/>
    <col min="152" max="152" width="13.7109375" bestFit="1" customWidth="1"/>
    <col min="153" max="153" width="26" bestFit="1" customWidth="1"/>
    <col min="154" max="154" width="16" bestFit="1" customWidth="1"/>
    <col min="155" max="155" width="13.5703125" bestFit="1" customWidth="1"/>
    <col min="156" max="156" width="14" bestFit="1" customWidth="1"/>
    <col min="157" max="157" width="36" bestFit="1" customWidth="1"/>
    <col min="158" max="158" width="14" bestFit="1" customWidth="1"/>
    <col min="159" max="159" width="24.28515625" bestFit="1" customWidth="1"/>
    <col min="160" max="160" width="17.140625" bestFit="1" customWidth="1"/>
    <col min="161" max="161" width="13.140625" bestFit="1" customWidth="1"/>
    <col min="162" max="162" width="14" bestFit="1" customWidth="1"/>
    <col min="163" max="163" width="19" bestFit="1" customWidth="1"/>
    <col min="164" max="164" width="20.140625" bestFit="1" customWidth="1"/>
    <col min="165" max="165" width="19.7109375" bestFit="1" customWidth="1"/>
    <col min="166" max="166" width="25.85546875" bestFit="1" customWidth="1"/>
    <col min="167" max="167" width="15.42578125" bestFit="1" customWidth="1"/>
    <col min="168" max="168" width="19.85546875" bestFit="1" customWidth="1"/>
    <col min="169" max="169" width="24.140625" bestFit="1" customWidth="1"/>
    <col min="170" max="170" width="19.28515625" bestFit="1" customWidth="1"/>
    <col min="171" max="171" width="27.42578125" bestFit="1" customWidth="1"/>
    <col min="172" max="172" width="14.42578125" bestFit="1" customWidth="1"/>
    <col min="173" max="173" width="15.140625" bestFit="1" customWidth="1"/>
    <col min="174" max="174" width="18.5703125" bestFit="1" customWidth="1"/>
    <col min="175" max="175" width="19.42578125" bestFit="1" customWidth="1"/>
    <col min="176" max="176" width="23.7109375" bestFit="1" customWidth="1"/>
    <col min="177" max="177" width="21" bestFit="1" customWidth="1"/>
    <col min="178" max="178" width="13.7109375" bestFit="1" customWidth="1"/>
    <col min="179" max="179" width="26" bestFit="1" customWidth="1"/>
    <col min="180" max="180" width="16" bestFit="1" customWidth="1"/>
    <col min="181" max="181" width="13.5703125" bestFit="1" customWidth="1"/>
    <col min="182" max="182" width="14" bestFit="1" customWidth="1"/>
    <col min="183" max="183" width="11.42578125" bestFit="1" customWidth="1"/>
    <col min="184" max="184" width="16.28515625" bestFit="1" customWidth="1"/>
    <col min="185" max="185" width="24.28515625" bestFit="1" customWidth="1"/>
    <col min="186" max="186" width="17.140625" bestFit="1" customWidth="1"/>
    <col min="187" max="187" width="13.140625" bestFit="1" customWidth="1"/>
    <col min="188" max="188" width="14" bestFit="1" customWidth="1"/>
    <col min="189" max="189" width="19" bestFit="1" customWidth="1"/>
    <col min="190" max="190" width="20.140625" bestFit="1" customWidth="1"/>
    <col min="191" max="191" width="19.7109375" bestFit="1" customWidth="1"/>
    <col min="192" max="192" width="25.85546875" bestFit="1" customWidth="1"/>
    <col min="193" max="193" width="15.42578125" bestFit="1" customWidth="1"/>
    <col min="194" max="194" width="19.85546875" bestFit="1" customWidth="1"/>
    <col min="195" max="195" width="24.140625" bestFit="1" customWidth="1"/>
    <col min="196" max="196" width="19.28515625" bestFit="1" customWidth="1"/>
    <col min="197" max="197" width="27.42578125" bestFit="1" customWidth="1"/>
    <col min="198" max="198" width="14.42578125" bestFit="1" customWidth="1"/>
    <col min="199" max="199" width="15.140625" bestFit="1" customWidth="1"/>
    <col min="200" max="200" width="18.5703125" bestFit="1" customWidth="1"/>
    <col min="201" max="201" width="19.42578125" bestFit="1" customWidth="1"/>
    <col min="202" max="202" width="23.7109375" bestFit="1" customWidth="1"/>
    <col min="203" max="203" width="21" bestFit="1" customWidth="1"/>
    <col min="204" max="204" width="13.7109375" bestFit="1" customWidth="1"/>
    <col min="205" max="205" width="26" bestFit="1" customWidth="1"/>
    <col min="206" max="206" width="16" bestFit="1" customWidth="1"/>
    <col min="207" max="207" width="13.5703125" bestFit="1" customWidth="1"/>
    <col min="208" max="208" width="14" bestFit="1" customWidth="1"/>
    <col min="209" max="209" width="19.42578125" bestFit="1" customWidth="1"/>
    <col min="210" max="210" width="14" bestFit="1" customWidth="1"/>
    <col min="211" max="211" width="24.28515625" bestFit="1" customWidth="1"/>
    <col min="212" max="212" width="17.140625" bestFit="1" customWidth="1"/>
    <col min="213" max="213" width="13.140625" bestFit="1" customWidth="1"/>
    <col min="214" max="214" width="14" bestFit="1" customWidth="1"/>
    <col min="215" max="215" width="19" bestFit="1" customWidth="1"/>
    <col min="216" max="216" width="20.140625" bestFit="1" customWidth="1"/>
    <col min="217" max="217" width="19.7109375" bestFit="1" customWidth="1"/>
    <col min="218" max="218" width="25.85546875" bestFit="1" customWidth="1"/>
    <col min="219" max="219" width="15.42578125" bestFit="1" customWidth="1"/>
    <col min="220" max="220" width="19.85546875" bestFit="1" customWidth="1"/>
    <col min="221" max="221" width="24.140625" bestFit="1" customWidth="1"/>
    <col min="222" max="222" width="19.28515625" bestFit="1" customWidth="1"/>
    <col min="223" max="223" width="27.42578125" bestFit="1" customWidth="1"/>
    <col min="224" max="224" width="14.42578125" bestFit="1" customWidth="1"/>
    <col min="225" max="225" width="15.140625" bestFit="1" customWidth="1"/>
    <col min="226" max="226" width="18.5703125" bestFit="1" customWidth="1"/>
    <col min="227" max="227" width="19.42578125" bestFit="1" customWidth="1"/>
    <col min="228" max="228" width="23.7109375" bestFit="1" customWidth="1"/>
    <col min="229" max="229" width="21" bestFit="1" customWidth="1"/>
    <col min="230" max="230" width="13.7109375" bestFit="1" customWidth="1"/>
    <col min="231" max="231" width="26" bestFit="1" customWidth="1"/>
    <col min="232" max="232" width="16" bestFit="1" customWidth="1"/>
    <col min="233" max="233" width="13.5703125" bestFit="1" customWidth="1"/>
    <col min="234" max="234" width="14" bestFit="1" customWidth="1"/>
    <col min="235" max="235" width="14.5703125" bestFit="1" customWidth="1"/>
    <col min="236" max="236" width="19.42578125" bestFit="1" customWidth="1"/>
    <col min="237" max="237" width="24.28515625" bestFit="1" customWidth="1"/>
    <col min="238" max="238" width="17.140625" bestFit="1" customWidth="1"/>
    <col min="239" max="239" width="13.140625" bestFit="1" customWidth="1"/>
    <col min="240" max="240" width="14" bestFit="1" customWidth="1"/>
    <col min="241" max="241" width="19" bestFit="1" customWidth="1"/>
    <col min="242" max="242" width="20.140625" bestFit="1" customWidth="1"/>
    <col min="243" max="243" width="19.7109375" bestFit="1" customWidth="1"/>
    <col min="244" max="244" width="25.85546875" bestFit="1" customWidth="1"/>
    <col min="245" max="245" width="15.42578125" bestFit="1" customWidth="1"/>
    <col min="246" max="246" width="19.85546875" bestFit="1" customWidth="1"/>
    <col min="247" max="247" width="24.140625" bestFit="1" customWidth="1"/>
    <col min="248" max="248" width="19.28515625" bestFit="1" customWidth="1"/>
    <col min="249" max="249" width="27.42578125" bestFit="1" customWidth="1"/>
    <col min="250" max="250" width="14.42578125" bestFit="1" customWidth="1"/>
    <col min="251" max="251" width="15.140625" bestFit="1" customWidth="1"/>
    <col min="252" max="252" width="18.5703125" bestFit="1" customWidth="1"/>
    <col min="253" max="253" width="19.42578125" bestFit="1" customWidth="1"/>
    <col min="254" max="254" width="23.7109375" bestFit="1" customWidth="1"/>
    <col min="255" max="255" width="21" bestFit="1" customWidth="1"/>
    <col min="256" max="256" width="13.7109375" bestFit="1" customWidth="1"/>
    <col min="257" max="257" width="26" bestFit="1" customWidth="1"/>
    <col min="258" max="258" width="16" bestFit="1" customWidth="1"/>
    <col min="259" max="259" width="13.5703125" bestFit="1" customWidth="1"/>
    <col min="260" max="260" width="14" bestFit="1" customWidth="1"/>
    <col min="261" max="261" width="22.5703125" bestFit="1" customWidth="1"/>
    <col min="262" max="262" width="21.140625" bestFit="1" customWidth="1"/>
    <col min="263" max="263" width="24.28515625" bestFit="1" customWidth="1"/>
    <col min="264" max="264" width="17.140625" bestFit="1" customWidth="1"/>
    <col min="265" max="265" width="13.140625" bestFit="1" customWidth="1"/>
    <col min="266" max="266" width="14" bestFit="1" customWidth="1"/>
    <col min="267" max="267" width="19" bestFit="1" customWidth="1"/>
    <col min="268" max="268" width="20.140625" bestFit="1" customWidth="1"/>
    <col min="269" max="269" width="19.7109375" bestFit="1" customWidth="1"/>
    <col min="270" max="270" width="25.85546875" bestFit="1" customWidth="1"/>
    <col min="271" max="271" width="15.42578125" bestFit="1" customWidth="1"/>
    <col min="272" max="272" width="19.85546875" bestFit="1" customWidth="1"/>
    <col min="273" max="273" width="24.140625" bestFit="1" customWidth="1"/>
    <col min="274" max="274" width="19.28515625" bestFit="1" customWidth="1"/>
    <col min="275" max="275" width="27.42578125" bestFit="1" customWidth="1"/>
    <col min="276" max="276" width="14.42578125" bestFit="1" customWidth="1"/>
    <col min="277" max="277" width="15.140625" bestFit="1" customWidth="1"/>
    <col min="278" max="278" width="18.5703125" bestFit="1" customWidth="1"/>
    <col min="279" max="279" width="19.42578125" bestFit="1" customWidth="1"/>
    <col min="280" max="280" width="23.7109375" bestFit="1" customWidth="1"/>
    <col min="281" max="281" width="21" bestFit="1" customWidth="1"/>
    <col min="282" max="282" width="13.7109375" bestFit="1" customWidth="1"/>
    <col min="283" max="283" width="26" bestFit="1" customWidth="1"/>
    <col min="284" max="284" width="16" bestFit="1" customWidth="1"/>
    <col min="285" max="285" width="13.5703125" bestFit="1" customWidth="1"/>
    <col min="286" max="286" width="14" bestFit="1" customWidth="1"/>
    <col min="287" max="287" width="24.28515625" bestFit="1" customWidth="1"/>
    <col min="288" max="288" width="29.140625" bestFit="1" customWidth="1"/>
    <col min="289" max="289" width="24.28515625" bestFit="1" customWidth="1"/>
    <col min="290" max="290" width="17.140625" bestFit="1" customWidth="1"/>
    <col min="291" max="291" width="13.140625" bestFit="1" customWidth="1"/>
    <col min="292" max="292" width="14" bestFit="1" customWidth="1"/>
    <col min="293" max="293" width="19" bestFit="1" customWidth="1"/>
    <col min="294" max="294" width="20.140625" bestFit="1" customWidth="1"/>
    <col min="295" max="295" width="19.7109375" bestFit="1" customWidth="1"/>
    <col min="296" max="296" width="25.85546875" bestFit="1" customWidth="1"/>
    <col min="297" max="297" width="15.42578125" bestFit="1" customWidth="1"/>
    <col min="298" max="298" width="19.85546875" bestFit="1" customWidth="1"/>
    <col min="299" max="299" width="24.140625" bestFit="1" customWidth="1"/>
    <col min="300" max="300" width="19.28515625" bestFit="1" customWidth="1"/>
    <col min="301" max="301" width="27.42578125" bestFit="1" customWidth="1"/>
    <col min="302" max="302" width="14.42578125" bestFit="1" customWidth="1"/>
    <col min="303" max="303" width="15.140625" bestFit="1" customWidth="1"/>
    <col min="304" max="304" width="18.5703125" bestFit="1" customWidth="1"/>
    <col min="305" max="305" width="19.42578125" bestFit="1" customWidth="1"/>
    <col min="306" max="306" width="23.7109375" bestFit="1" customWidth="1"/>
    <col min="307" max="307" width="21" bestFit="1" customWidth="1"/>
    <col min="308" max="308" width="13.7109375" bestFit="1" customWidth="1"/>
    <col min="309" max="309" width="26" bestFit="1" customWidth="1"/>
    <col min="310" max="310" width="16" bestFit="1" customWidth="1"/>
    <col min="311" max="311" width="13.5703125" bestFit="1" customWidth="1"/>
    <col min="312" max="312" width="14" bestFit="1" customWidth="1"/>
    <col min="313" max="313" width="32.28515625" bestFit="1" customWidth="1"/>
    <col min="314" max="314" width="14" bestFit="1" customWidth="1"/>
    <col min="315" max="315" width="24.28515625" bestFit="1" customWidth="1"/>
    <col min="316" max="316" width="17.140625" bestFit="1" customWidth="1"/>
    <col min="317" max="317" width="13.140625" bestFit="1" customWidth="1"/>
    <col min="318" max="318" width="14" bestFit="1" customWidth="1"/>
    <col min="319" max="319" width="19" bestFit="1" customWidth="1"/>
    <col min="320" max="320" width="20.140625" bestFit="1" customWidth="1"/>
    <col min="321" max="321" width="19.7109375" bestFit="1" customWidth="1"/>
    <col min="322" max="322" width="25.85546875" bestFit="1" customWidth="1"/>
    <col min="323" max="323" width="15.42578125" bestFit="1" customWidth="1"/>
    <col min="324" max="324" width="19.85546875" bestFit="1" customWidth="1"/>
    <col min="325" max="325" width="24.140625" bestFit="1" customWidth="1"/>
    <col min="326" max="326" width="19.28515625" bestFit="1" customWidth="1"/>
    <col min="327" max="327" width="27.42578125" bestFit="1" customWidth="1"/>
    <col min="328" max="328" width="14.42578125" bestFit="1" customWidth="1"/>
    <col min="329" max="329" width="15.140625" bestFit="1" customWidth="1"/>
    <col min="330" max="330" width="18.5703125" bestFit="1" customWidth="1"/>
    <col min="331" max="331" width="19.42578125" bestFit="1" customWidth="1"/>
    <col min="332" max="332" width="23.7109375" bestFit="1" customWidth="1"/>
    <col min="333" max="333" width="21" bestFit="1" customWidth="1"/>
    <col min="334" max="334" width="13.7109375" bestFit="1" customWidth="1"/>
    <col min="335" max="335" width="26" bestFit="1" customWidth="1"/>
    <col min="336" max="336" width="16" bestFit="1" customWidth="1"/>
    <col min="337" max="337" width="13.5703125" bestFit="1" customWidth="1"/>
    <col min="338" max="338" width="14" bestFit="1" customWidth="1"/>
    <col min="339" max="339" width="15.42578125" bestFit="1" customWidth="1"/>
    <col min="340" max="340" width="20.28515625" bestFit="1" customWidth="1"/>
    <col min="341" max="341" width="24.28515625" bestFit="1" customWidth="1"/>
    <col min="342" max="342" width="17.140625" bestFit="1" customWidth="1"/>
    <col min="343" max="343" width="13.140625" bestFit="1" customWidth="1"/>
    <col min="344" max="344" width="14" bestFit="1" customWidth="1"/>
    <col min="345" max="345" width="19" bestFit="1" customWidth="1"/>
    <col min="346" max="346" width="20.140625" bestFit="1" customWidth="1"/>
    <col min="347" max="347" width="19.7109375" bestFit="1" customWidth="1"/>
    <col min="348" max="348" width="25.85546875" bestFit="1" customWidth="1"/>
    <col min="349" max="349" width="15.42578125" bestFit="1" customWidth="1"/>
    <col min="350" max="350" width="19.85546875" bestFit="1" customWidth="1"/>
    <col min="351" max="351" width="24.140625" bestFit="1" customWidth="1"/>
    <col min="352" max="352" width="19.28515625" bestFit="1" customWidth="1"/>
    <col min="353" max="353" width="27.42578125" bestFit="1" customWidth="1"/>
    <col min="354" max="354" width="14.42578125" bestFit="1" customWidth="1"/>
    <col min="355" max="355" width="15.140625" bestFit="1" customWidth="1"/>
    <col min="356" max="356" width="18.5703125" bestFit="1" customWidth="1"/>
    <col min="357" max="357" width="19.42578125" bestFit="1" customWidth="1"/>
    <col min="358" max="358" width="23.7109375" bestFit="1" customWidth="1"/>
    <col min="359" max="359" width="21" bestFit="1" customWidth="1"/>
    <col min="360" max="360" width="13.7109375" bestFit="1" customWidth="1"/>
    <col min="361" max="361" width="26" bestFit="1" customWidth="1"/>
    <col min="362" max="362" width="16" bestFit="1" customWidth="1"/>
    <col min="363" max="363" width="13.5703125" bestFit="1" customWidth="1"/>
    <col min="364" max="364" width="14" bestFit="1" customWidth="1"/>
    <col min="365" max="365" width="23.42578125" bestFit="1" customWidth="1"/>
    <col min="366" max="366" width="22.7109375" bestFit="1" customWidth="1"/>
    <col min="367" max="367" width="24.28515625" bestFit="1" customWidth="1"/>
    <col min="368" max="368" width="17.140625" bestFit="1" customWidth="1"/>
    <col min="369" max="369" width="13.140625" bestFit="1" customWidth="1"/>
    <col min="370" max="370" width="14" bestFit="1" customWidth="1"/>
    <col min="371" max="371" width="19" bestFit="1" customWidth="1"/>
    <col min="372" max="372" width="20.140625" bestFit="1" customWidth="1"/>
    <col min="373" max="373" width="19.7109375" bestFit="1" customWidth="1"/>
    <col min="374" max="374" width="25.85546875" bestFit="1" customWidth="1"/>
    <col min="375" max="375" width="15.42578125" bestFit="1" customWidth="1"/>
    <col min="376" max="376" width="19.85546875" bestFit="1" customWidth="1"/>
    <col min="377" max="377" width="24.140625" bestFit="1" customWidth="1"/>
    <col min="378" max="378" width="19.28515625" bestFit="1" customWidth="1"/>
    <col min="379" max="379" width="27.42578125" bestFit="1" customWidth="1"/>
    <col min="380" max="380" width="14.42578125" bestFit="1" customWidth="1"/>
    <col min="381" max="381" width="15.140625" bestFit="1" customWidth="1"/>
    <col min="382" max="382" width="18.5703125" bestFit="1" customWidth="1"/>
    <col min="383" max="383" width="19.42578125" bestFit="1" customWidth="1"/>
    <col min="384" max="384" width="23.7109375" bestFit="1" customWidth="1"/>
    <col min="385" max="385" width="21" bestFit="1" customWidth="1"/>
    <col min="386" max="386" width="13.7109375" bestFit="1" customWidth="1"/>
    <col min="387" max="387" width="26" bestFit="1" customWidth="1"/>
    <col min="388" max="388" width="16" bestFit="1" customWidth="1"/>
    <col min="389" max="389" width="13.5703125" bestFit="1" customWidth="1"/>
    <col min="390" max="390" width="14" bestFit="1" customWidth="1"/>
    <col min="391" max="391" width="26" bestFit="1" customWidth="1"/>
    <col min="392" max="392" width="18.42578125" bestFit="1" customWidth="1"/>
    <col min="393" max="393" width="24.28515625" bestFit="1" customWidth="1"/>
    <col min="394" max="394" width="17.140625" bestFit="1" customWidth="1"/>
    <col min="395" max="395" width="13.140625" bestFit="1" customWidth="1"/>
    <col min="396" max="396" width="14" bestFit="1" customWidth="1"/>
    <col min="397" max="397" width="19" bestFit="1" customWidth="1"/>
    <col min="398" max="398" width="20.140625" bestFit="1" customWidth="1"/>
    <col min="399" max="399" width="19.7109375" bestFit="1" customWidth="1"/>
    <col min="400" max="400" width="25.85546875" bestFit="1" customWidth="1"/>
    <col min="401" max="401" width="15.42578125" bestFit="1" customWidth="1"/>
    <col min="402" max="402" width="19.85546875" bestFit="1" customWidth="1"/>
    <col min="403" max="403" width="24.140625" bestFit="1" customWidth="1"/>
    <col min="404" max="404" width="19.28515625" bestFit="1" customWidth="1"/>
    <col min="405" max="405" width="27.42578125" bestFit="1" customWidth="1"/>
    <col min="406" max="406" width="14.42578125" bestFit="1" customWidth="1"/>
    <col min="407" max="407" width="15.140625" bestFit="1" customWidth="1"/>
    <col min="408" max="408" width="18.5703125" bestFit="1" customWidth="1"/>
    <col min="409" max="409" width="19.42578125" bestFit="1" customWidth="1"/>
    <col min="410" max="410" width="23.7109375" bestFit="1" customWidth="1"/>
    <col min="411" max="411" width="21" bestFit="1" customWidth="1"/>
    <col min="412" max="412" width="13.7109375" bestFit="1" customWidth="1"/>
    <col min="413" max="413" width="26" bestFit="1" customWidth="1"/>
    <col min="414" max="414" width="16" bestFit="1" customWidth="1"/>
    <col min="415" max="415" width="13.5703125" bestFit="1" customWidth="1"/>
    <col min="416" max="416" width="14" bestFit="1" customWidth="1"/>
    <col min="417" max="417" width="21.7109375" bestFit="1" customWidth="1"/>
    <col min="418" max="418" width="26.42578125" bestFit="1" customWidth="1"/>
    <col min="419" max="419" width="24.28515625" bestFit="1" customWidth="1"/>
    <col min="420" max="420" width="17.140625" bestFit="1" customWidth="1"/>
    <col min="421" max="421" width="13.140625" bestFit="1" customWidth="1"/>
    <col min="422" max="422" width="14" bestFit="1" customWidth="1"/>
    <col min="423" max="423" width="19" bestFit="1" customWidth="1"/>
    <col min="424" max="424" width="20.140625" bestFit="1" customWidth="1"/>
    <col min="425" max="425" width="19.7109375" bestFit="1" customWidth="1"/>
    <col min="426" max="426" width="25.85546875" bestFit="1" customWidth="1"/>
    <col min="427" max="427" width="15.42578125" bestFit="1" customWidth="1"/>
    <col min="428" max="428" width="19.85546875" bestFit="1" customWidth="1"/>
    <col min="429" max="429" width="24.140625" bestFit="1" customWidth="1"/>
    <col min="430" max="430" width="19.28515625" bestFit="1" customWidth="1"/>
    <col min="431" max="431" width="27.42578125" bestFit="1" customWidth="1"/>
    <col min="432" max="432" width="14.42578125" bestFit="1" customWidth="1"/>
    <col min="433" max="433" width="15.140625" bestFit="1" customWidth="1"/>
    <col min="434" max="434" width="18.5703125" bestFit="1" customWidth="1"/>
    <col min="435" max="435" width="19.42578125" bestFit="1" customWidth="1"/>
    <col min="436" max="436" width="23.7109375" bestFit="1" customWidth="1"/>
    <col min="437" max="437" width="21" bestFit="1" customWidth="1"/>
    <col min="438" max="438" width="13.7109375" bestFit="1" customWidth="1"/>
    <col min="439" max="439" width="26" bestFit="1" customWidth="1"/>
    <col min="440" max="440" width="16" bestFit="1" customWidth="1"/>
    <col min="441" max="441" width="13.5703125" bestFit="1" customWidth="1"/>
    <col min="442" max="442" width="14" bestFit="1" customWidth="1"/>
    <col min="443" max="443" width="29.7109375" bestFit="1" customWidth="1"/>
    <col min="444" max="444" width="14" bestFit="1" customWidth="1"/>
    <col min="445" max="445" width="24.28515625" bestFit="1" customWidth="1"/>
    <col min="446" max="446" width="17.140625" bestFit="1" customWidth="1"/>
    <col min="447" max="447" width="13.140625" bestFit="1" customWidth="1"/>
    <col min="448" max="448" width="14" bestFit="1" customWidth="1"/>
    <col min="449" max="449" width="19" bestFit="1" customWidth="1"/>
    <col min="450" max="450" width="20.140625" bestFit="1" customWidth="1"/>
    <col min="451" max="451" width="19.7109375" bestFit="1" customWidth="1"/>
    <col min="452" max="452" width="25.85546875" bestFit="1" customWidth="1"/>
    <col min="453" max="453" width="15.42578125" bestFit="1" customWidth="1"/>
    <col min="454" max="454" width="19.85546875" bestFit="1" customWidth="1"/>
    <col min="455" max="455" width="24.140625" bestFit="1" customWidth="1"/>
    <col min="456" max="456" width="19.28515625" bestFit="1" customWidth="1"/>
    <col min="457" max="457" width="27.42578125" bestFit="1" customWidth="1"/>
    <col min="458" max="458" width="14.42578125" bestFit="1" customWidth="1"/>
    <col min="459" max="459" width="15.140625" bestFit="1" customWidth="1"/>
    <col min="460" max="460" width="18.5703125" bestFit="1" customWidth="1"/>
    <col min="461" max="461" width="19.42578125" bestFit="1" customWidth="1"/>
    <col min="462" max="462" width="23.7109375" bestFit="1" customWidth="1"/>
    <col min="463" max="463" width="21" bestFit="1" customWidth="1"/>
    <col min="464" max="464" width="13.7109375" bestFit="1" customWidth="1"/>
    <col min="465" max="465" width="26" bestFit="1" customWidth="1"/>
    <col min="466" max="466" width="16" bestFit="1" customWidth="1"/>
    <col min="467" max="467" width="13.5703125" bestFit="1" customWidth="1"/>
    <col min="468" max="468" width="14" bestFit="1" customWidth="1"/>
    <col min="469" max="469" width="17" bestFit="1" customWidth="1"/>
    <col min="470" max="470" width="14" bestFit="1" customWidth="1"/>
    <col min="471" max="471" width="24.28515625" bestFit="1" customWidth="1"/>
    <col min="472" max="472" width="17.140625" bestFit="1" customWidth="1"/>
    <col min="473" max="473" width="13.140625" bestFit="1" customWidth="1"/>
    <col min="474" max="474" width="14" bestFit="1" customWidth="1"/>
    <col min="475" max="475" width="19" bestFit="1" customWidth="1"/>
    <col min="476" max="476" width="20.140625" bestFit="1" customWidth="1"/>
    <col min="477" max="477" width="19.7109375" bestFit="1" customWidth="1"/>
    <col min="478" max="478" width="25.85546875" bestFit="1" customWidth="1"/>
    <col min="479" max="479" width="15.42578125" bestFit="1" customWidth="1"/>
    <col min="480" max="480" width="19.85546875" bestFit="1" customWidth="1"/>
    <col min="481" max="481" width="24.140625" bestFit="1" customWidth="1"/>
    <col min="482" max="482" width="19.28515625" bestFit="1" customWidth="1"/>
    <col min="483" max="483" width="27.42578125" bestFit="1" customWidth="1"/>
    <col min="484" max="484" width="14.42578125" bestFit="1" customWidth="1"/>
    <col min="485" max="485" width="15.140625" bestFit="1" customWidth="1"/>
    <col min="486" max="486" width="18.5703125" bestFit="1" customWidth="1"/>
    <col min="487" max="487" width="19.42578125" bestFit="1" customWidth="1"/>
    <col min="488" max="488" width="23.7109375" bestFit="1" customWidth="1"/>
    <col min="489" max="489" width="21" bestFit="1" customWidth="1"/>
    <col min="490" max="490" width="13.7109375" bestFit="1" customWidth="1"/>
    <col min="491" max="491" width="26" bestFit="1" customWidth="1"/>
    <col min="492" max="492" width="16" bestFit="1" customWidth="1"/>
    <col min="493" max="493" width="13.5703125" bestFit="1" customWidth="1"/>
    <col min="494" max="494" width="14" bestFit="1" customWidth="1"/>
    <col min="495" max="495" width="13.28515625" bestFit="1" customWidth="1"/>
    <col min="496" max="496" width="14" bestFit="1" customWidth="1"/>
    <col min="497" max="497" width="24.28515625" bestFit="1" customWidth="1"/>
    <col min="498" max="498" width="17.140625" bestFit="1" customWidth="1"/>
    <col min="499" max="499" width="13.140625" bestFit="1" customWidth="1"/>
    <col min="500" max="500" width="14" bestFit="1" customWidth="1"/>
    <col min="501" max="501" width="19" bestFit="1" customWidth="1"/>
    <col min="502" max="502" width="20.140625" bestFit="1" customWidth="1"/>
    <col min="503" max="503" width="19.7109375" bestFit="1" customWidth="1"/>
    <col min="504" max="504" width="25.85546875" bestFit="1" customWidth="1"/>
    <col min="505" max="505" width="15.42578125" bestFit="1" customWidth="1"/>
    <col min="506" max="506" width="19.85546875" bestFit="1" customWidth="1"/>
    <col min="507" max="507" width="24.140625" bestFit="1" customWidth="1"/>
    <col min="508" max="508" width="19.28515625" bestFit="1" customWidth="1"/>
    <col min="509" max="509" width="27.42578125" bestFit="1" customWidth="1"/>
    <col min="510" max="510" width="14.42578125" bestFit="1" customWidth="1"/>
    <col min="511" max="511" width="15.140625" bestFit="1" customWidth="1"/>
    <col min="512" max="512" width="18.5703125" bestFit="1" customWidth="1"/>
    <col min="513" max="513" width="19.42578125" bestFit="1" customWidth="1"/>
    <col min="514" max="514" width="23.7109375" bestFit="1" customWidth="1"/>
    <col min="515" max="515" width="21" bestFit="1" customWidth="1"/>
    <col min="516" max="516" width="13.7109375" bestFit="1" customWidth="1"/>
    <col min="517" max="517" width="26" bestFit="1" customWidth="1"/>
    <col min="518" max="518" width="16" bestFit="1" customWidth="1"/>
    <col min="519" max="519" width="13.5703125" bestFit="1" customWidth="1"/>
    <col min="520" max="520" width="14" bestFit="1" customWidth="1"/>
    <col min="521" max="521" width="15.7109375" bestFit="1" customWidth="1"/>
    <col min="522" max="522" width="14" bestFit="1" customWidth="1"/>
    <col min="523" max="523" width="24.28515625" bestFit="1" customWidth="1"/>
    <col min="524" max="524" width="17.140625" bestFit="1" customWidth="1"/>
    <col min="525" max="525" width="13.140625" bestFit="1" customWidth="1"/>
    <col min="526" max="526" width="14" bestFit="1" customWidth="1"/>
    <col min="527" max="527" width="19" bestFit="1" customWidth="1"/>
    <col min="528" max="528" width="20.140625" bestFit="1" customWidth="1"/>
    <col min="529" max="529" width="19.7109375" bestFit="1" customWidth="1"/>
    <col min="530" max="530" width="25.85546875" bestFit="1" customWidth="1"/>
    <col min="531" max="531" width="15.42578125" bestFit="1" customWidth="1"/>
    <col min="532" max="532" width="19.85546875" bestFit="1" customWidth="1"/>
    <col min="533" max="533" width="24.140625" bestFit="1" customWidth="1"/>
    <col min="534" max="534" width="19.28515625" bestFit="1" customWidth="1"/>
    <col min="535" max="535" width="27.42578125" bestFit="1" customWidth="1"/>
    <col min="536" max="536" width="14.42578125" bestFit="1" customWidth="1"/>
    <col min="537" max="537" width="15.140625" bestFit="1" customWidth="1"/>
    <col min="538" max="538" width="18.5703125" bestFit="1" customWidth="1"/>
    <col min="539" max="539" width="19.42578125" bestFit="1" customWidth="1"/>
    <col min="540" max="540" width="23.7109375" bestFit="1" customWidth="1"/>
    <col min="541" max="541" width="21" bestFit="1" customWidth="1"/>
    <col min="542" max="542" width="13.7109375" bestFit="1" customWidth="1"/>
    <col min="543" max="543" width="26" bestFit="1" customWidth="1"/>
    <col min="544" max="544" width="16" bestFit="1" customWidth="1"/>
    <col min="545" max="545" width="13.5703125" bestFit="1" customWidth="1"/>
    <col min="546" max="546" width="14" bestFit="1" customWidth="1"/>
    <col min="547" max="547" width="11.85546875" bestFit="1" customWidth="1"/>
    <col min="548" max="548" width="15.28515625" bestFit="1" customWidth="1"/>
    <col min="549" max="549" width="24.28515625" bestFit="1" customWidth="1"/>
    <col min="550" max="550" width="17.140625" bestFit="1" customWidth="1"/>
    <col min="551" max="551" width="13.140625" bestFit="1" customWidth="1"/>
    <col min="552" max="552" width="14" bestFit="1" customWidth="1"/>
    <col min="553" max="553" width="19" bestFit="1" customWidth="1"/>
    <col min="554" max="554" width="20.140625" bestFit="1" customWidth="1"/>
    <col min="555" max="555" width="19.7109375" bestFit="1" customWidth="1"/>
    <col min="556" max="556" width="25.85546875" bestFit="1" customWidth="1"/>
    <col min="557" max="557" width="15.42578125" bestFit="1" customWidth="1"/>
    <col min="558" max="558" width="19.85546875" bestFit="1" customWidth="1"/>
    <col min="559" max="559" width="24.140625" bestFit="1" customWidth="1"/>
    <col min="560" max="560" width="19.28515625" bestFit="1" customWidth="1"/>
    <col min="561" max="561" width="27.42578125" bestFit="1" customWidth="1"/>
    <col min="562" max="562" width="14.42578125" bestFit="1" customWidth="1"/>
    <col min="563" max="563" width="15.140625" bestFit="1" customWidth="1"/>
    <col min="564" max="564" width="18.5703125" bestFit="1" customWidth="1"/>
    <col min="565" max="565" width="19.42578125" bestFit="1" customWidth="1"/>
    <col min="566" max="566" width="23.7109375" bestFit="1" customWidth="1"/>
    <col min="567" max="567" width="21" bestFit="1" customWidth="1"/>
    <col min="568" max="568" width="13.7109375" bestFit="1" customWidth="1"/>
    <col min="569" max="569" width="26" bestFit="1" customWidth="1"/>
    <col min="570" max="570" width="16" bestFit="1" customWidth="1"/>
    <col min="571" max="571" width="13.5703125" bestFit="1" customWidth="1"/>
    <col min="572" max="572" width="14" bestFit="1" customWidth="1"/>
    <col min="573" max="573" width="18.42578125" bestFit="1" customWidth="1"/>
    <col min="574" max="574" width="23.28515625" bestFit="1" customWidth="1"/>
    <col min="575" max="575" width="24.28515625" bestFit="1" customWidth="1"/>
    <col min="576" max="576" width="17.140625" bestFit="1" customWidth="1"/>
    <col min="577" max="577" width="13.140625" bestFit="1" customWidth="1"/>
    <col min="578" max="578" width="14" bestFit="1" customWidth="1"/>
    <col min="579" max="579" width="19" bestFit="1" customWidth="1"/>
    <col min="580" max="580" width="20.140625" bestFit="1" customWidth="1"/>
    <col min="581" max="581" width="19.7109375" bestFit="1" customWidth="1"/>
    <col min="582" max="582" width="25.85546875" bestFit="1" customWidth="1"/>
    <col min="583" max="583" width="15.42578125" bestFit="1" customWidth="1"/>
    <col min="584" max="584" width="19.85546875" bestFit="1" customWidth="1"/>
    <col min="585" max="585" width="24.140625" bestFit="1" customWidth="1"/>
    <col min="586" max="586" width="19.28515625" bestFit="1" customWidth="1"/>
    <col min="587" max="587" width="27.42578125" bestFit="1" customWidth="1"/>
    <col min="588" max="588" width="14.42578125" bestFit="1" customWidth="1"/>
    <col min="589" max="589" width="15.140625" bestFit="1" customWidth="1"/>
    <col min="590" max="590" width="18.5703125" bestFit="1" customWidth="1"/>
    <col min="591" max="591" width="19.42578125" bestFit="1" customWidth="1"/>
    <col min="592" max="592" width="23.7109375" bestFit="1" customWidth="1"/>
    <col min="593" max="593" width="21" bestFit="1" customWidth="1"/>
    <col min="594" max="594" width="13.7109375" bestFit="1" customWidth="1"/>
    <col min="595" max="595" width="26" bestFit="1" customWidth="1"/>
    <col min="596" max="596" width="16" bestFit="1" customWidth="1"/>
    <col min="597" max="597" width="13.5703125" bestFit="1" customWidth="1"/>
    <col min="598" max="598" width="14" bestFit="1" customWidth="1"/>
    <col min="599" max="599" width="26.42578125" bestFit="1" customWidth="1"/>
    <col min="600" max="600" width="18.85546875" bestFit="1" customWidth="1"/>
    <col min="601" max="601" width="24.28515625" bestFit="1" customWidth="1"/>
    <col min="602" max="602" width="17.140625" bestFit="1" customWidth="1"/>
    <col min="603" max="603" width="13.140625" bestFit="1" customWidth="1"/>
    <col min="604" max="604" width="14" bestFit="1" customWidth="1"/>
    <col min="605" max="605" width="19" bestFit="1" customWidth="1"/>
    <col min="606" max="606" width="20.140625" bestFit="1" customWidth="1"/>
    <col min="607" max="607" width="19.7109375" bestFit="1" customWidth="1"/>
    <col min="608" max="608" width="25.85546875" bestFit="1" customWidth="1"/>
    <col min="609" max="609" width="15.42578125" bestFit="1" customWidth="1"/>
    <col min="610" max="610" width="19.85546875" bestFit="1" customWidth="1"/>
    <col min="611" max="611" width="24.140625" bestFit="1" customWidth="1"/>
    <col min="612" max="612" width="19.28515625" bestFit="1" customWidth="1"/>
    <col min="613" max="613" width="27.42578125" bestFit="1" customWidth="1"/>
    <col min="614" max="614" width="14.42578125" bestFit="1" customWidth="1"/>
    <col min="615" max="615" width="15.140625" bestFit="1" customWidth="1"/>
    <col min="616" max="616" width="18.5703125" bestFit="1" customWidth="1"/>
    <col min="617" max="617" width="19.42578125" bestFit="1" customWidth="1"/>
    <col min="618" max="618" width="23.7109375" bestFit="1" customWidth="1"/>
    <col min="619" max="619" width="21" bestFit="1" customWidth="1"/>
    <col min="620" max="620" width="13.7109375" bestFit="1" customWidth="1"/>
    <col min="621" max="621" width="26" bestFit="1" customWidth="1"/>
    <col min="622" max="622" width="16" bestFit="1" customWidth="1"/>
    <col min="623" max="623" width="13.5703125" bestFit="1" customWidth="1"/>
    <col min="624" max="624" width="14" bestFit="1" customWidth="1"/>
    <col min="625" max="625" width="22.140625" bestFit="1" customWidth="1"/>
    <col min="626" max="626" width="26.85546875" bestFit="1" customWidth="1"/>
    <col min="627" max="627" width="24.28515625" bestFit="1" customWidth="1"/>
    <col min="628" max="628" width="17.140625" bestFit="1" customWidth="1"/>
    <col min="629" max="629" width="13.140625" bestFit="1" customWidth="1"/>
    <col min="630" max="630" width="14" bestFit="1" customWidth="1"/>
    <col min="631" max="631" width="19" bestFit="1" customWidth="1"/>
    <col min="632" max="632" width="20.140625" bestFit="1" customWidth="1"/>
    <col min="633" max="633" width="19.7109375" bestFit="1" customWidth="1"/>
    <col min="634" max="634" width="25.85546875" bestFit="1" customWidth="1"/>
    <col min="635" max="635" width="15.42578125" bestFit="1" customWidth="1"/>
    <col min="636" max="636" width="19.85546875" bestFit="1" customWidth="1"/>
    <col min="637" max="637" width="24.140625" bestFit="1" customWidth="1"/>
    <col min="638" max="638" width="19.28515625" bestFit="1" customWidth="1"/>
    <col min="639" max="639" width="27.42578125" bestFit="1" customWidth="1"/>
    <col min="640" max="640" width="14.42578125" bestFit="1" customWidth="1"/>
    <col min="641" max="641" width="15.140625" bestFit="1" customWidth="1"/>
    <col min="642" max="642" width="18.5703125" bestFit="1" customWidth="1"/>
    <col min="643" max="643" width="19.42578125" bestFit="1" customWidth="1"/>
    <col min="644" max="644" width="23.7109375" bestFit="1" customWidth="1"/>
    <col min="645" max="645" width="21" bestFit="1" customWidth="1"/>
    <col min="646" max="646" width="13.7109375" bestFit="1" customWidth="1"/>
    <col min="647" max="647" width="26" bestFit="1" customWidth="1"/>
    <col min="648" max="648" width="16" bestFit="1" customWidth="1"/>
    <col min="649" max="649" width="13.5703125" bestFit="1" customWidth="1"/>
    <col min="650" max="650" width="14" bestFit="1" customWidth="1"/>
    <col min="651" max="651" width="30.140625" bestFit="1" customWidth="1"/>
    <col min="652" max="652" width="14" bestFit="1" customWidth="1"/>
    <col min="653" max="653" width="24.28515625" bestFit="1" customWidth="1"/>
    <col min="654" max="654" width="17.140625" bestFit="1" customWidth="1"/>
    <col min="655" max="655" width="13.140625" bestFit="1" customWidth="1"/>
    <col min="656" max="656" width="14" bestFit="1" customWidth="1"/>
    <col min="657" max="657" width="19" bestFit="1" customWidth="1"/>
    <col min="658" max="658" width="20.140625" bestFit="1" customWidth="1"/>
    <col min="659" max="659" width="19.7109375" bestFit="1" customWidth="1"/>
    <col min="660" max="660" width="25.85546875" bestFit="1" customWidth="1"/>
    <col min="661" max="661" width="15.42578125" bestFit="1" customWidth="1"/>
    <col min="662" max="662" width="19.85546875" bestFit="1" customWidth="1"/>
    <col min="663" max="663" width="24.140625" bestFit="1" customWidth="1"/>
    <col min="664" max="664" width="19.28515625" bestFit="1" customWidth="1"/>
    <col min="665" max="665" width="27.42578125" bestFit="1" customWidth="1"/>
    <col min="666" max="666" width="14.42578125" bestFit="1" customWidth="1"/>
    <col min="667" max="667" width="15.140625" bestFit="1" customWidth="1"/>
    <col min="668" max="668" width="18.5703125" bestFit="1" customWidth="1"/>
    <col min="669" max="669" width="19.42578125" bestFit="1" customWidth="1"/>
    <col min="670" max="670" width="23.7109375" bestFit="1" customWidth="1"/>
    <col min="671" max="671" width="21" bestFit="1" customWidth="1"/>
    <col min="672" max="672" width="13.7109375" bestFit="1" customWidth="1"/>
    <col min="673" max="673" width="26" bestFit="1" customWidth="1"/>
    <col min="674" max="674" width="16" bestFit="1" customWidth="1"/>
    <col min="675" max="675" width="13.5703125" bestFit="1" customWidth="1"/>
    <col min="676" max="676" width="14" bestFit="1" customWidth="1"/>
    <col min="677" max="677" width="12.140625" bestFit="1" customWidth="1"/>
    <col min="678" max="678" width="17" bestFit="1" customWidth="1"/>
    <col min="679" max="679" width="24.28515625" bestFit="1" customWidth="1"/>
    <col min="680" max="680" width="17.140625" bestFit="1" customWidth="1"/>
    <col min="681" max="681" width="13.140625" bestFit="1" customWidth="1"/>
    <col min="682" max="682" width="14" bestFit="1" customWidth="1"/>
    <col min="683" max="683" width="19" bestFit="1" customWidth="1"/>
    <col min="684" max="684" width="20.140625" bestFit="1" customWidth="1"/>
    <col min="685" max="685" width="19.7109375" bestFit="1" customWidth="1"/>
    <col min="686" max="686" width="25.85546875" bestFit="1" customWidth="1"/>
    <col min="687" max="687" width="15.42578125" bestFit="1" customWidth="1"/>
    <col min="688" max="688" width="19.85546875" bestFit="1" customWidth="1"/>
    <col min="689" max="689" width="24.140625" bestFit="1" customWidth="1"/>
    <col min="690" max="690" width="19.28515625" bestFit="1" customWidth="1"/>
    <col min="691" max="691" width="27.42578125" bestFit="1" customWidth="1"/>
    <col min="692" max="692" width="14.42578125" bestFit="1" customWidth="1"/>
    <col min="693" max="693" width="15.140625" bestFit="1" customWidth="1"/>
    <col min="694" max="694" width="18.5703125" bestFit="1" customWidth="1"/>
    <col min="695" max="695" width="19.42578125" bestFit="1" customWidth="1"/>
    <col min="696" max="696" width="23.7109375" bestFit="1" customWidth="1"/>
    <col min="697" max="697" width="21" bestFit="1" customWidth="1"/>
    <col min="698" max="698" width="13.7109375" bestFit="1" customWidth="1"/>
    <col min="699" max="699" width="26" bestFit="1" customWidth="1"/>
    <col min="700" max="700" width="16" bestFit="1" customWidth="1"/>
    <col min="701" max="701" width="13.5703125" bestFit="1" customWidth="1"/>
    <col min="702" max="702" width="14" bestFit="1" customWidth="1"/>
    <col min="703" max="703" width="20.140625" bestFit="1" customWidth="1"/>
    <col min="704" max="704" width="20.85546875" bestFit="1" customWidth="1"/>
    <col min="705" max="705" width="24.28515625" bestFit="1" customWidth="1"/>
    <col min="706" max="706" width="17.140625" bestFit="1" customWidth="1"/>
    <col min="707" max="707" width="13.140625" bestFit="1" customWidth="1"/>
    <col min="708" max="708" width="14" bestFit="1" customWidth="1"/>
    <col min="709" max="709" width="19" bestFit="1" customWidth="1"/>
    <col min="710" max="710" width="20.140625" bestFit="1" customWidth="1"/>
    <col min="711" max="711" width="19.7109375" bestFit="1" customWidth="1"/>
    <col min="712" max="712" width="25.85546875" bestFit="1" customWidth="1"/>
    <col min="713" max="713" width="15.42578125" bestFit="1" customWidth="1"/>
    <col min="714" max="714" width="19.85546875" bestFit="1" customWidth="1"/>
    <col min="715" max="715" width="24.140625" bestFit="1" customWidth="1"/>
    <col min="716" max="716" width="19.28515625" bestFit="1" customWidth="1"/>
    <col min="717" max="717" width="27.42578125" bestFit="1" customWidth="1"/>
    <col min="718" max="718" width="14.42578125" bestFit="1" customWidth="1"/>
    <col min="719" max="719" width="15.140625" bestFit="1" customWidth="1"/>
    <col min="720" max="720" width="18.5703125" bestFit="1" customWidth="1"/>
    <col min="721" max="721" width="19.42578125" bestFit="1" customWidth="1"/>
    <col min="722" max="722" width="23.7109375" bestFit="1" customWidth="1"/>
    <col min="723" max="723" width="21" bestFit="1" customWidth="1"/>
    <col min="724" max="724" width="13.7109375" bestFit="1" customWidth="1"/>
    <col min="725" max="725" width="26" bestFit="1" customWidth="1"/>
    <col min="726" max="726" width="16" bestFit="1" customWidth="1"/>
    <col min="727" max="727" width="13.5703125" bestFit="1" customWidth="1"/>
    <col min="728" max="728" width="14" bestFit="1" customWidth="1"/>
    <col min="729" max="729" width="24" bestFit="1" customWidth="1"/>
    <col min="730" max="730" width="17" bestFit="1" customWidth="1"/>
    <col min="731" max="731" width="24.28515625" bestFit="1" customWidth="1"/>
    <col min="732" max="732" width="17.140625" bestFit="1" customWidth="1"/>
    <col min="733" max="733" width="13.140625" bestFit="1" customWidth="1"/>
    <col min="734" max="734" width="14" bestFit="1" customWidth="1"/>
    <col min="735" max="735" width="19" bestFit="1" customWidth="1"/>
    <col min="736" max="736" width="20.140625" bestFit="1" customWidth="1"/>
    <col min="737" max="737" width="19.7109375" bestFit="1" customWidth="1"/>
    <col min="738" max="738" width="25.85546875" bestFit="1" customWidth="1"/>
    <col min="739" max="739" width="15.42578125" bestFit="1" customWidth="1"/>
    <col min="740" max="740" width="19.85546875" bestFit="1" customWidth="1"/>
    <col min="741" max="741" width="24.140625" bestFit="1" customWidth="1"/>
    <col min="742" max="742" width="19.28515625" bestFit="1" customWidth="1"/>
    <col min="743" max="743" width="27.42578125" bestFit="1" customWidth="1"/>
    <col min="744" max="744" width="14.42578125" bestFit="1" customWidth="1"/>
    <col min="745" max="745" width="15.140625" bestFit="1" customWidth="1"/>
    <col min="746" max="746" width="18.5703125" bestFit="1" customWidth="1"/>
    <col min="747" max="747" width="19.42578125" bestFit="1" customWidth="1"/>
    <col min="748" max="748" width="23.7109375" bestFit="1" customWidth="1"/>
    <col min="749" max="749" width="21" bestFit="1" customWidth="1"/>
    <col min="750" max="750" width="13.7109375" bestFit="1" customWidth="1"/>
    <col min="751" max="751" width="26" bestFit="1" customWidth="1"/>
    <col min="752" max="752" width="16" bestFit="1" customWidth="1"/>
    <col min="753" max="753" width="13.5703125" bestFit="1" customWidth="1"/>
    <col min="754" max="754" width="14" bestFit="1" customWidth="1"/>
    <col min="755" max="755" width="20.140625" bestFit="1" customWidth="1"/>
    <col min="756" max="756" width="14" bestFit="1" customWidth="1"/>
    <col min="757" max="757" width="24.28515625" bestFit="1" customWidth="1"/>
    <col min="758" max="758" width="17.140625" bestFit="1" customWidth="1"/>
    <col min="759" max="759" width="13.140625" bestFit="1" customWidth="1"/>
    <col min="760" max="760" width="14" bestFit="1" customWidth="1"/>
    <col min="761" max="761" width="19" bestFit="1" customWidth="1"/>
    <col min="762" max="762" width="20.140625" bestFit="1" customWidth="1"/>
    <col min="763" max="763" width="19.7109375" bestFit="1" customWidth="1"/>
    <col min="764" max="764" width="25.85546875" bestFit="1" customWidth="1"/>
    <col min="765" max="765" width="15.42578125" bestFit="1" customWidth="1"/>
    <col min="766" max="766" width="19.85546875" bestFit="1" customWidth="1"/>
    <col min="767" max="767" width="24.140625" bestFit="1" customWidth="1"/>
    <col min="768" max="768" width="19.28515625" bestFit="1" customWidth="1"/>
    <col min="769" max="769" width="27.42578125" bestFit="1" customWidth="1"/>
    <col min="770" max="770" width="14.42578125" bestFit="1" customWidth="1"/>
    <col min="771" max="771" width="15.140625" bestFit="1" customWidth="1"/>
    <col min="772" max="772" width="18.5703125" bestFit="1" customWidth="1"/>
    <col min="773" max="773" width="19.42578125" bestFit="1" customWidth="1"/>
    <col min="774" max="774" width="23.7109375" bestFit="1" customWidth="1"/>
    <col min="775" max="775" width="21" bestFit="1" customWidth="1"/>
    <col min="776" max="776" width="13.7109375" bestFit="1" customWidth="1"/>
    <col min="777" max="777" width="26" bestFit="1" customWidth="1"/>
    <col min="778" max="778" width="16" bestFit="1" customWidth="1"/>
    <col min="779" max="779" width="13.5703125" bestFit="1" customWidth="1"/>
    <col min="780" max="780" width="14" bestFit="1" customWidth="1"/>
    <col min="781" max="781" width="17.28515625" bestFit="1" customWidth="1"/>
    <col min="782" max="782" width="16.140625" bestFit="1" customWidth="1"/>
    <col min="783" max="783" width="24.28515625" bestFit="1" customWidth="1"/>
    <col min="784" max="784" width="17.140625" bestFit="1" customWidth="1"/>
    <col min="785" max="785" width="13.140625" bestFit="1" customWidth="1"/>
    <col min="786" max="786" width="14" bestFit="1" customWidth="1"/>
    <col min="787" max="787" width="19" bestFit="1" customWidth="1"/>
    <col min="788" max="788" width="20.140625" bestFit="1" customWidth="1"/>
    <col min="789" max="789" width="19.7109375" bestFit="1" customWidth="1"/>
    <col min="790" max="790" width="25.85546875" bestFit="1" customWidth="1"/>
    <col min="791" max="791" width="15.42578125" bestFit="1" customWidth="1"/>
    <col min="792" max="792" width="19.85546875" bestFit="1" customWidth="1"/>
    <col min="793" max="793" width="24.140625" bestFit="1" customWidth="1"/>
    <col min="794" max="794" width="19.28515625" bestFit="1" customWidth="1"/>
    <col min="795" max="795" width="27.42578125" bestFit="1" customWidth="1"/>
    <col min="796" max="796" width="14.42578125" bestFit="1" customWidth="1"/>
    <col min="797" max="797" width="15.140625" bestFit="1" customWidth="1"/>
    <col min="798" max="798" width="18.5703125" bestFit="1" customWidth="1"/>
    <col min="799" max="799" width="19.42578125" bestFit="1" customWidth="1"/>
    <col min="800" max="800" width="23.7109375" bestFit="1" customWidth="1"/>
    <col min="801" max="801" width="21" bestFit="1" customWidth="1"/>
    <col min="802" max="802" width="13.7109375" bestFit="1" customWidth="1"/>
    <col min="803" max="803" width="26" bestFit="1" customWidth="1"/>
    <col min="804" max="804" width="16" bestFit="1" customWidth="1"/>
    <col min="805" max="805" width="13.5703125" bestFit="1" customWidth="1"/>
    <col min="806" max="806" width="14" bestFit="1" customWidth="1"/>
    <col min="807" max="807" width="19.28515625" bestFit="1" customWidth="1"/>
    <col min="808" max="808" width="24.140625" bestFit="1" customWidth="1"/>
    <col min="809" max="809" width="24.28515625" bestFit="1" customWidth="1"/>
    <col min="810" max="810" width="17.140625" bestFit="1" customWidth="1"/>
    <col min="811" max="811" width="13.140625" bestFit="1" customWidth="1"/>
    <col min="812" max="812" width="14" bestFit="1" customWidth="1"/>
    <col min="813" max="813" width="19" bestFit="1" customWidth="1"/>
    <col min="814" max="814" width="20.140625" bestFit="1" customWidth="1"/>
    <col min="815" max="815" width="19.7109375" bestFit="1" customWidth="1"/>
    <col min="816" max="816" width="25.85546875" bestFit="1" customWidth="1"/>
    <col min="817" max="817" width="15.42578125" bestFit="1" customWidth="1"/>
    <col min="818" max="818" width="19.85546875" bestFit="1" customWidth="1"/>
    <col min="819" max="819" width="24.140625" bestFit="1" customWidth="1"/>
    <col min="820" max="820" width="19.28515625" bestFit="1" customWidth="1"/>
    <col min="821" max="821" width="27.42578125" bestFit="1" customWidth="1"/>
    <col min="822" max="822" width="14.42578125" bestFit="1" customWidth="1"/>
    <col min="823" max="823" width="15.140625" bestFit="1" customWidth="1"/>
    <col min="824" max="824" width="18.5703125" bestFit="1" customWidth="1"/>
    <col min="825" max="825" width="19.42578125" bestFit="1" customWidth="1"/>
    <col min="826" max="826" width="23.7109375" bestFit="1" customWidth="1"/>
    <col min="827" max="827" width="21" bestFit="1" customWidth="1"/>
    <col min="828" max="828" width="13.7109375" bestFit="1" customWidth="1"/>
    <col min="829" max="829" width="26" bestFit="1" customWidth="1"/>
    <col min="830" max="830" width="16" bestFit="1" customWidth="1"/>
    <col min="831" max="831" width="13.5703125" bestFit="1" customWidth="1"/>
    <col min="832" max="832" width="14" bestFit="1" customWidth="1"/>
    <col min="833" max="833" width="27.28515625" bestFit="1" customWidth="1"/>
    <col min="834" max="834" width="14" bestFit="1" customWidth="1"/>
    <col min="835" max="835" width="24.28515625" bestFit="1" customWidth="1"/>
    <col min="836" max="836" width="17.140625" bestFit="1" customWidth="1"/>
    <col min="837" max="837" width="13.140625" bestFit="1" customWidth="1"/>
    <col min="838" max="838" width="14" bestFit="1" customWidth="1"/>
    <col min="839" max="839" width="19" bestFit="1" customWidth="1"/>
    <col min="840" max="840" width="20.140625" bestFit="1" customWidth="1"/>
    <col min="841" max="841" width="19.7109375" bestFit="1" customWidth="1"/>
    <col min="842" max="842" width="25.85546875" bestFit="1" customWidth="1"/>
    <col min="843" max="843" width="15.42578125" bestFit="1" customWidth="1"/>
    <col min="844" max="844" width="19.85546875" bestFit="1" customWidth="1"/>
    <col min="845" max="845" width="24.140625" bestFit="1" customWidth="1"/>
    <col min="846" max="846" width="19.28515625" bestFit="1" customWidth="1"/>
    <col min="847" max="847" width="27.42578125" bestFit="1" customWidth="1"/>
    <col min="848" max="848" width="14.42578125" bestFit="1" customWidth="1"/>
    <col min="849" max="849" width="15.140625" bestFit="1" customWidth="1"/>
    <col min="850" max="850" width="18.5703125" bestFit="1" customWidth="1"/>
    <col min="851" max="851" width="19.42578125" bestFit="1" customWidth="1"/>
    <col min="852" max="852" width="23.7109375" bestFit="1" customWidth="1"/>
    <col min="853" max="853" width="21" bestFit="1" customWidth="1"/>
    <col min="854" max="854" width="13.7109375" bestFit="1" customWidth="1"/>
    <col min="855" max="855" width="26" bestFit="1" customWidth="1"/>
    <col min="856" max="856" width="16" bestFit="1" customWidth="1"/>
    <col min="857" max="857" width="13.5703125" bestFit="1" customWidth="1"/>
    <col min="858" max="858" width="14" bestFit="1" customWidth="1"/>
    <col min="859" max="859" width="17.28515625" bestFit="1" customWidth="1"/>
    <col min="860" max="860" width="22" bestFit="1" customWidth="1"/>
    <col min="861" max="861" width="24.28515625" bestFit="1" customWidth="1"/>
    <col min="862" max="862" width="17.140625" bestFit="1" customWidth="1"/>
    <col min="863" max="863" width="13.140625" bestFit="1" customWidth="1"/>
    <col min="864" max="864" width="14" bestFit="1" customWidth="1"/>
    <col min="865" max="865" width="19" bestFit="1" customWidth="1"/>
    <col min="866" max="866" width="20.140625" bestFit="1" customWidth="1"/>
    <col min="867" max="867" width="19.7109375" bestFit="1" customWidth="1"/>
    <col min="868" max="868" width="25.85546875" bestFit="1" customWidth="1"/>
    <col min="869" max="869" width="15.42578125" bestFit="1" customWidth="1"/>
    <col min="870" max="870" width="19.85546875" bestFit="1" customWidth="1"/>
    <col min="871" max="871" width="24.140625" bestFit="1" customWidth="1"/>
    <col min="872" max="872" width="19.28515625" bestFit="1" customWidth="1"/>
    <col min="873" max="873" width="27.42578125" bestFit="1" customWidth="1"/>
    <col min="874" max="874" width="14.42578125" bestFit="1" customWidth="1"/>
    <col min="875" max="875" width="15.140625" bestFit="1" customWidth="1"/>
    <col min="876" max="876" width="18.5703125" bestFit="1" customWidth="1"/>
    <col min="877" max="877" width="19.42578125" bestFit="1" customWidth="1"/>
    <col min="878" max="878" width="23.7109375" bestFit="1" customWidth="1"/>
    <col min="879" max="879" width="21" bestFit="1" customWidth="1"/>
    <col min="880" max="880" width="13.7109375" bestFit="1" customWidth="1"/>
    <col min="881" max="881" width="26" bestFit="1" customWidth="1"/>
    <col min="882" max="882" width="16" bestFit="1" customWidth="1"/>
    <col min="883" max="883" width="13.5703125" bestFit="1" customWidth="1"/>
    <col min="884" max="884" width="14" bestFit="1" customWidth="1"/>
    <col min="885" max="885" width="25.140625" bestFit="1" customWidth="1"/>
    <col min="886" max="886" width="19.7109375" bestFit="1" customWidth="1"/>
    <col min="887" max="887" width="24.28515625" bestFit="1" customWidth="1"/>
    <col min="888" max="888" width="17.140625" bestFit="1" customWidth="1"/>
    <col min="889" max="889" width="13.140625" bestFit="1" customWidth="1"/>
    <col min="890" max="890" width="14" bestFit="1" customWidth="1"/>
    <col min="891" max="891" width="19" bestFit="1" customWidth="1"/>
    <col min="892" max="892" width="20.140625" bestFit="1" customWidth="1"/>
    <col min="893" max="893" width="19.7109375" bestFit="1" customWidth="1"/>
    <col min="894" max="894" width="25.85546875" bestFit="1" customWidth="1"/>
    <col min="895" max="895" width="15.42578125" bestFit="1" customWidth="1"/>
    <col min="896" max="896" width="19.85546875" bestFit="1" customWidth="1"/>
    <col min="897" max="897" width="24.140625" bestFit="1" customWidth="1"/>
    <col min="898" max="898" width="19.28515625" bestFit="1" customWidth="1"/>
    <col min="899" max="899" width="27.42578125" bestFit="1" customWidth="1"/>
    <col min="900" max="900" width="14.42578125" bestFit="1" customWidth="1"/>
    <col min="901" max="901" width="15.140625" bestFit="1" customWidth="1"/>
    <col min="902" max="902" width="18.5703125" bestFit="1" customWidth="1"/>
    <col min="903" max="903" width="19.42578125" bestFit="1" customWidth="1"/>
    <col min="904" max="904" width="23.7109375" bestFit="1" customWidth="1"/>
    <col min="905" max="905" width="21" bestFit="1" customWidth="1"/>
    <col min="906" max="906" width="13.7109375" bestFit="1" customWidth="1"/>
    <col min="907" max="907" width="26" bestFit="1" customWidth="1"/>
    <col min="908" max="908" width="16" bestFit="1" customWidth="1"/>
    <col min="909" max="909" width="13.5703125" bestFit="1" customWidth="1"/>
    <col min="910" max="910" width="14" bestFit="1" customWidth="1"/>
    <col min="911" max="911" width="22.85546875" bestFit="1" customWidth="1"/>
    <col min="912" max="912" width="14" bestFit="1" customWidth="1"/>
    <col min="913" max="913" width="24.28515625" bestFit="1" customWidth="1"/>
    <col min="914" max="914" width="17.140625" bestFit="1" customWidth="1"/>
    <col min="915" max="915" width="13.140625" bestFit="1" customWidth="1"/>
    <col min="916" max="916" width="14" bestFit="1" customWidth="1"/>
    <col min="917" max="917" width="19" bestFit="1" customWidth="1"/>
    <col min="918" max="918" width="20.140625" bestFit="1" customWidth="1"/>
    <col min="919" max="919" width="19.7109375" bestFit="1" customWidth="1"/>
    <col min="920" max="920" width="25.85546875" bestFit="1" customWidth="1"/>
    <col min="921" max="921" width="15.42578125" bestFit="1" customWidth="1"/>
    <col min="922" max="922" width="19.85546875" bestFit="1" customWidth="1"/>
    <col min="923" max="923" width="24.140625" bestFit="1" customWidth="1"/>
    <col min="924" max="924" width="19.28515625" bestFit="1" customWidth="1"/>
    <col min="925" max="925" width="27.42578125" bestFit="1" customWidth="1"/>
    <col min="926" max="926" width="14.42578125" bestFit="1" customWidth="1"/>
    <col min="927" max="927" width="15.140625" bestFit="1" customWidth="1"/>
    <col min="928" max="928" width="18.5703125" bestFit="1" customWidth="1"/>
    <col min="929" max="929" width="19.42578125" bestFit="1" customWidth="1"/>
    <col min="930" max="930" width="23.7109375" bestFit="1" customWidth="1"/>
    <col min="931" max="931" width="21" bestFit="1" customWidth="1"/>
    <col min="932" max="932" width="13.7109375" bestFit="1" customWidth="1"/>
    <col min="933" max="933" width="26" bestFit="1" customWidth="1"/>
    <col min="934" max="934" width="16" bestFit="1" customWidth="1"/>
    <col min="935" max="935" width="13.5703125" bestFit="1" customWidth="1"/>
    <col min="936" max="936" width="14" bestFit="1" customWidth="1"/>
    <col min="937" max="937" width="15.7109375" bestFit="1" customWidth="1"/>
    <col min="938" max="938" width="20.5703125" bestFit="1" customWidth="1"/>
    <col min="939" max="939" width="24.28515625" bestFit="1" customWidth="1"/>
    <col min="940" max="940" width="17.140625" bestFit="1" customWidth="1"/>
    <col min="941" max="941" width="13.140625" bestFit="1" customWidth="1"/>
    <col min="942" max="942" width="14" bestFit="1" customWidth="1"/>
    <col min="943" max="943" width="19" bestFit="1" customWidth="1"/>
    <col min="944" max="944" width="20.140625" bestFit="1" customWidth="1"/>
    <col min="945" max="945" width="19.7109375" bestFit="1" customWidth="1"/>
    <col min="946" max="946" width="25.85546875" bestFit="1" customWidth="1"/>
    <col min="947" max="947" width="15.42578125" bestFit="1" customWidth="1"/>
    <col min="948" max="948" width="19.85546875" bestFit="1" customWidth="1"/>
    <col min="949" max="949" width="24.140625" bestFit="1" customWidth="1"/>
    <col min="950" max="950" width="19.28515625" bestFit="1" customWidth="1"/>
    <col min="951" max="951" width="27.42578125" bestFit="1" customWidth="1"/>
    <col min="952" max="952" width="14.42578125" bestFit="1" customWidth="1"/>
    <col min="953" max="953" width="15.140625" bestFit="1" customWidth="1"/>
    <col min="954" max="954" width="18.5703125" bestFit="1" customWidth="1"/>
    <col min="955" max="955" width="19.42578125" bestFit="1" customWidth="1"/>
    <col min="956" max="956" width="23.7109375" bestFit="1" customWidth="1"/>
    <col min="957" max="957" width="21" bestFit="1" customWidth="1"/>
    <col min="958" max="958" width="13.7109375" bestFit="1" customWidth="1"/>
    <col min="959" max="959" width="26" bestFit="1" customWidth="1"/>
    <col min="960" max="960" width="16" bestFit="1" customWidth="1"/>
    <col min="961" max="961" width="13.5703125" bestFit="1" customWidth="1"/>
    <col min="962" max="962" width="14" bestFit="1" customWidth="1"/>
    <col min="963" max="963" width="23.7109375" bestFit="1" customWidth="1"/>
    <col min="964" max="964" width="23.28515625" bestFit="1" customWidth="1"/>
    <col min="965" max="965" width="24.28515625" bestFit="1" customWidth="1"/>
    <col min="966" max="966" width="17.140625" bestFit="1" customWidth="1"/>
    <col min="967" max="967" width="13.140625" bestFit="1" customWidth="1"/>
    <col min="968" max="968" width="14" bestFit="1" customWidth="1"/>
    <col min="969" max="969" width="19" bestFit="1" customWidth="1"/>
    <col min="970" max="970" width="20.140625" bestFit="1" customWidth="1"/>
    <col min="971" max="971" width="19.7109375" bestFit="1" customWidth="1"/>
    <col min="972" max="972" width="25.85546875" bestFit="1" customWidth="1"/>
    <col min="973" max="973" width="15.42578125" bestFit="1" customWidth="1"/>
    <col min="974" max="974" width="19.85546875" bestFit="1" customWidth="1"/>
    <col min="975" max="975" width="24.140625" bestFit="1" customWidth="1"/>
    <col min="976" max="976" width="19.28515625" bestFit="1" customWidth="1"/>
    <col min="977" max="977" width="27.42578125" bestFit="1" customWidth="1"/>
    <col min="978" max="978" width="14.42578125" bestFit="1" customWidth="1"/>
    <col min="979" max="979" width="15.140625" bestFit="1" customWidth="1"/>
    <col min="980" max="980" width="18.5703125" bestFit="1" customWidth="1"/>
    <col min="981" max="981" width="19.42578125" bestFit="1" customWidth="1"/>
    <col min="982" max="982" width="23.7109375" bestFit="1" customWidth="1"/>
    <col min="983" max="983" width="21" bestFit="1" customWidth="1"/>
    <col min="984" max="984" width="13.7109375" bestFit="1" customWidth="1"/>
    <col min="985" max="985" width="26" bestFit="1" customWidth="1"/>
    <col min="986" max="986" width="16" bestFit="1" customWidth="1"/>
    <col min="987" max="987" width="13.5703125" bestFit="1" customWidth="1"/>
    <col min="988" max="988" width="14" bestFit="1" customWidth="1"/>
    <col min="989" max="989" width="26.42578125" bestFit="1" customWidth="1"/>
    <col min="990" max="990" width="23" bestFit="1" customWidth="1"/>
    <col min="991" max="991" width="24.28515625" bestFit="1" customWidth="1"/>
    <col min="992" max="992" width="17.140625" bestFit="1" customWidth="1"/>
    <col min="993" max="993" width="13.140625" bestFit="1" customWidth="1"/>
    <col min="994" max="994" width="14" bestFit="1" customWidth="1"/>
    <col min="995" max="995" width="19" bestFit="1" customWidth="1"/>
    <col min="996" max="996" width="20.140625" bestFit="1" customWidth="1"/>
    <col min="997" max="997" width="19.7109375" bestFit="1" customWidth="1"/>
    <col min="998" max="998" width="25.85546875" bestFit="1" customWidth="1"/>
    <col min="999" max="999" width="15.42578125" bestFit="1" customWidth="1"/>
    <col min="1000" max="1000" width="19.85546875" bestFit="1" customWidth="1"/>
    <col min="1001" max="1001" width="24.140625" bestFit="1" customWidth="1"/>
    <col min="1002" max="1002" width="19.28515625" bestFit="1" customWidth="1"/>
    <col min="1003" max="1003" width="27.42578125" bestFit="1" customWidth="1"/>
    <col min="1004" max="1004" width="14.42578125" bestFit="1" customWidth="1"/>
    <col min="1005" max="1005" width="15.140625" bestFit="1" customWidth="1"/>
    <col min="1006" max="1006" width="18.5703125" bestFit="1" customWidth="1"/>
    <col min="1007" max="1007" width="19.42578125" bestFit="1" customWidth="1"/>
    <col min="1008" max="1008" width="23.7109375" bestFit="1" customWidth="1"/>
    <col min="1009" max="1009" width="21" bestFit="1" customWidth="1"/>
    <col min="1010" max="1010" width="13.7109375" bestFit="1" customWidth="1"/>
    <col min="1011" max="1011" width="26" bestFit="1" customWidth="1"/>
    <col min="1012" max="1012" width="16" bestFit="1" customWidth="1"/>
    <col min="1013" max="1013" width="13.5703125" bestFit="1" customWidth="1"/>
    <col min="1014" max="1014" width="14" bestFit="1" customWidth="1"/>
    <col min="1015" max="1015" width="26.28515625" bestFit="1" customWidth="1"/>
    <col min="1016" max="1016" width="20" bestFit="1" customWidth="1"/>
    <col min="1017" max="1017" width="24.28515625" bestFit="1" customWidth="1"/>
    <col min="1018" max="1018" width="17.140625" bestFit="1" customWidth="1"/>
    <col min="1019" max="1019" width="13.140625" bestFit="1" customWidth="1"/>
    <col min="1020" max="1020" width="14" bestFit="1" customWidth="1"/>
    <col min="1021" max="1021" width="19" bestFit="1" customWidth="1"/>
    <col min="1022" max="1022" width="20.140625" bestFit="1" customWidth="1"/>
    <col min="1023" max="1023" width="19.7109375" bestFit="1" customWidth="1"/>
    <col min="1024" max="1024" width="25.85546875" bestFit="1" customWidth="1"/>
    <col min="1025" max="1025" width="15.42578125" bestFit="1" customWidth="1"/>
    <col min="1026" max="1026" width="19.85546875" bestFit="1" customWidth="1"/>
    <col min="1027" max="1027" width="24.140625" bestFit="1" customWidth="1"/>
    <col min="1028" max="1028" width="19.28515625" bestFit="1" customWidth="1"/>
    <col min="1029" max="1029" width="27.42578125" bestFit="1" customWidth="1"/>
    <col min="1030" max="1030" width="14.42578125" bestFit="1" customWidth="1"/>
    <col min="1031" max="1031" width="15.140625" bestFit="1" customWidth="1"/>
    <col min="1032" max="1032" width="18.5703125" bestFit="1" customWidth="1"/>
    <col min="1033" max="1033" width="19.42578125" bestFit="1" customWidth="1"/>
    <col min="1034" max="1034" width="23.7109375" bestFit="1" customWidth="1"/>
    <col min="1035" max="1035" width="21" bestFit="1" customWidth="1"/>
    <col min="1036" max="1036" width="13.7109375" bestFit="1" customWidth="1"/>
    <col min="1037" max="1037" width="26" bestFit="1" customWidth="1"/>
    <col min="1038" max="1038" width="16" bestFit="1" customWidth="1"/>
    <col min="1039" max="1039" width="13.5703125" bestFit="1" customWidth="1"/>
    <col min="1040" max="1040" width="14" bestFit="1" customWidth="1"/>
    <col min="1041" max="1041" width="23.140625" bestFit="1" customWidth="1"/>
    <col min="1042" max="1042" width="28" bestFit="1" customWidth="1"/>
    <col min="1043" max="1043" width="24.28515625" bestFit="1" customWidth="1"/>
    <col min="1044" max="1044" width="17.140625" bestFit="1" customWidth="1"/>
    <col min="1045" max="1045" width="13.140625" bestFit="1" customWidth="1"/>
    <col min="1046" max="1046" width="14" bestFit="1" customWidth="1"/>
    <col min="1047" max="1047" width="19" bestFit="1" customWidth="1"/>
    <col min="1048" max="1048" width="20.140625" bestFit="1" customWidth="1"/>
    <col min="1049" max="1049" width="19.7109375" bestFit="1" customWidth="1"/>
    <col min="1050" max="1050" width="25.85546875" bestFit="1" customWidth="1"/>
    <col min="1051" max="1051" width="15.42578125" bestFit="1" customWidth="1"/>
    <col min="1052" max="1052" width="19.85546875" bestFit="1" customWidth="1"/>
    <col min="1053" max="1053" width="24.140625" bestFit="1" customWidth="1"/>
    <col min="1054" max="1054" width="19.28515625" bestFit="1" customWidth="1"/>
    <col min="1055" max="1055" width="27.42578125" bestFit="1" customWidth="1"/>
    <col min="1056" max="1056" width="14.42578125" bestFit="1" customWidth="1"/>
    <col min="1057" max="1057" width="15.140625" bestFit="1" customWidth="1"/>
    <col min="1058" max="1058" width="18.5703125" bestFit="1" customWidth="1"/>
    <col min="1059" max="1059" width="19.42578125" bestFit="1" customWidth="1"/>
    <col min="1060" max="1060" width="23.7109375" bestFit="1" customWidth="1"/>
    <col min="1061" max="1061" width="21" bestFit="1" customWidth="1"/>
    <col min="1062" max="1062" width="13.7109375" bestFit="1" customWidth="1"/>
    <col min="1063" max="1063" width="26" bestFit="1" customWidth="1"/>
    <col min="1064" max="1064" width="16" bestFit="1" customWidth="1"/>
    <col min="1065" max="1065" width="13.5703125" bestFit="1" customWidth="1"/>
    <col min="1066" max="1066" width="14" bestFit="1" customWidth="1"/>
    <col min="1067" max="1067" width="31.140625" bestFit="1" customWidth="1"/>
    <col min="1068" max="1068" width="14" bestFit="1" customWidth="1"/>
    <col min="1069" max="1069" width="24.28515625" bestFit="1" customWidth="1"/>
    <col min="1070" max="1070" width="17.140625" bestFit="1" customWidth="1"/>
    <col min="1071" max="1071" width="13.140625" bestFit="1" customWidth="1"/>
    <col min="1072" max="1072" width="14" bestFit="1" customWidth="1"/>
    <col min="1073" max="1073" width="19" bestFit="1" customWidth="1"/>
    <col min="1074" max="1074" width="20.140625" bestFit="1" customWidth="1"/>
    <col min="1075" max="1075" width="19.7109375" bestFit="1" customWidth="1"/>
    <col min="1076" max="1076" width="25.85546875" bestFit="1" customWidth="1"/>
    <col min="1077" max="1077" width="15.42578125" bestFit="1" customWidth="1"/>
    <col min="1078" max="1078" width="19.85546875" bestFit="1" customWidth="1"/>
    <col min="1079" max="1079" width="24.140625" bestFit="1" customWidth="1"/>
    <col min="1080" max="1080" width="19.28515625" bestFit="1" customWidth="1"/>
    <col min="1081" max="1081" width="27.42578125" bestFit="1" customWidth="1"/>
    <col min="1082" max="1082" width="14.42578125" bestFit="1" customWidth="1"/>
    <col min="1083" max="1083" width="15.140625" bestFit="1" customWidth="1"/>
    <col min="1084" max="1084" width="18.5703125" bestFit="1" customWidth="1"/>
    <col min="1085" max="1085" width="19.42578125" bestFit="1" customWidth="1"/>
    <col min="1086" max="1086" width="23.7109375" bestFit="1" customWidth="1"/>
    <col min="1087" max="1087" width="21" bestFit="1" customWidth="1"/>
    <col min="1088" max="1088" width="13.7109375" bestFit="1" customWidth="1"/>
    <col min="1089" max="1089" width="26" bestFit="1" customWidth="1"/>
    <col min="1090" max="1090" width="16" bestFit="1" customWidth="1"/>
    <col min="1091" max="1091" width="13.5703125" bestFit="1" customWidth="1"/>
    <col min="1092" max="1092" width="14" bestFit="1" customWidth="1"/>
    <col min="1093" max="1093" width="14.28515625" bestFit="1" customWidth="1"/>
    <col min="1094" max="1094" width="19.140625" bestFit="1" customWidth="1"/>
    <col min="1095" max="1095" width="24.28515625" bestFit="1" customWidth="1"/>
    <col min="1096" max="1096" width="17.140625" bestFit="1" customWidth="1"/>
    <col min="1097" max="1097" width="13.140625" bestFit="1" customWidth="1"/>
    <col min="1098" max="1098" width="14" bestFit="1" customWidth="1"/>
    <col min="1099" max="1099" width="19" bestFit="1" customWidth="1"/>
    <col min="1100" max="1100" width="20.140625" bestFit="1" customWidth="1"/>
    <col min="1101" max="1101" width="19.7109375" bestFit="1" customWidth="1"/>
    <col min="1102" max="1102" width="25.85546875" bestFit="1" customWidth="1"/>
    <col min="1103" max="1103" width="15.42578125" bestFit="1" customWidth="1"/>
    <col min="1104" max="1104" width="19.85546875" bestFit="1" customWidth="1"/>
    <col min="1105" max="1105" width="24.140625" bestFit="1" customWidth="1"/>
    <col min="1106" max="1106" width="19.28515625" bestFit="1" customWidth="1"/>
    <col min="1107" max="1107" width="27.42578125" bestFit="1" customWidth="1"/>
    <col min="1108" max="1108" width="14.42578125" bestFit="1" customWidth="1"/>
    <col min="1109" max="1109" width="15.140625" bestFit="1" customWidth="1"/>
    <col min="1110" max="1110" width="18.5703125" bestFit="1" customWidth="1"/>
    <col min="1111" max="1111" width="19.42578125" bestFit="1" customWidth="1"/>
    <col min="1112" max="1112" width="23.7109375" bestFit="1" customWidth="1"/>
    <col min="1113" max="1113" width="21" bestFit="1" customWidth="1"/>
    <col min="1114" max="1114" width="13.7109375" bestFit="1" customWidth="1"/>
    <col min="1115" max="1115" width="26" bestFit="1" customWidth="1"/>
    <col min="1116" max="1116" width="16" bestFit="1" customWidth="1"/>
    <col min="1117" max="1117" width="13.5703125" bestFit="1" customWidth="1"/>
    <col min="1118" max="1118" width="14" bestFit="1" customWidth="1"/>
    <col min="1119" max="1119" width="22.28515625" bestFit="1" customWidth="1"/>
    <col min="1120" max="1120" width="21.5703125" bestFit="1" customWidth="1"/>
    <col min="1121" max="1121" width="24.28515625" bestFit="1" customWidth="1"/>
    <col min="1122" max="1122" width="17.140625" bestFit="1" customWidth="1"/>
    <col min="1123" max="1123" width="13.140625" bestFit="1" customWidth="1"/>
    <col min="1124" max="1124" width="14" bestFit="1" customWidth="1"/>
    <col min="1125" max="1125" width="19" bestFit="1" customWidth="1"/>
    <col min="1126" max="1126" width="20.140625" bestFit="1" customWidth="1"/>
    <col min="1127" max="1127" width="19.7109375" bestFit="1" customWidth="1"/>
    <col min="1128" max="1128" width="25.85546875" bestFit="1" customWidth="1"/>
    <col min="1129" max="1129" width="15.42578125" bestFit="1" customWidth="1"/>
    <col min="1130" max="1130" width="19.85546875" bestFit="1" customWidth="1"/>
    <col min="1131" max="1131" width="24.140625" bestFit="1" customWidth="1"/>
    <col min="1132" max="1132" width="19.28515625" bestFit="1" customWidth="1"/>
    <col min="1133" max="1133" width="27.42578125" bestFit="1" customWidth="1"/>
    <col min="1134" max="1134" width="14.42578125" bestFit="1" customWidth="1"/>
    <col min="1135" max="1135" width="15.140625" bestFit="1" customWidth="1"/>
    <col min="1136" max="1136" width="18.5703125" bestFit="1" customWidth="1"/>
    <col min="1137" max="1137" width="19.42578125" bestFit="1" customWidth="1"/>
    <col min="1138" max="1138" width="23.7109375" bestFit="1" customWidth="1"/>
    <col min="1139" max="1139" width="21" bestFit="1" customWidth="1"/>
    <col min="1140" max="1140" width="13.7109375" bestFit="1" customWidth="1"/>
    <col min="1141" max="1141" width="26" bestFit="1" customWidth="1"/>
    <col min="1142" max="1142" width="16" bestFit="1" customWidth="1"/>
    <col min="1143" max="1143" width="13.5703125" bestFit="1" customWidth="1"/>
    <col min="1144" max="1144" width="14" bestFit="1" customWidth="1"/>
    <col min="1145" max="1145" width="24.7109375" bestFit="1" customWidth="1"/>
    <col min="1146" max="1146" width="19.7109375" bestFit="1" customWidth="1"/>
    <col min="1147" max="1147" width="24.28515625" bestFit="1" customWidth="1"/>
    <col min="1148" max="1148" width="17.140625" bestFit="1" customWidth="1"/>
    <col min="1149" max="1149" width="13.140625" bestFit="1" customWidth="1"/>
    <col min="1150" max="1150" width="14" bestFit="1" customWidth="1"/>
    <col min="1151" max="1151" width="19" bestFit="1" customWidth="1"/>
    <col min="1152" max="1152" width="20.140625" bestFit="1" customWidth="1"/>
    <col min="1153" max="1153" width="19.7109375" bestFit="1" customWidth="1"/>
    <col min="1154" max="1154" width="25.85546875" bestFit="1" customWidth="1"/>
    <col min="1155" max="1155" width="15.42578125" bestFit="1" customWidth="1"/>
    <col min="1156" max="1156" width="19.85546875" bestFit="1" customWidth="1"/>
    <col min="1157" max="1157" width="24.140625" bestFit="1" customWidth="1"/>
    <col min="1158" max="1158" width="19.28515625" bestFit="1" customWidth="1"/>
    <col min="1159" max="1159" width="27.42578125" bestFit="1" customWidth="1"/>
    <col min="1160" max="1160" width="14.42578125" bestFit="1" customWidth="1"/>
    <col min="1161" max="1161" width="15.140625" bestFit="1" customWidth="1"/>
    <col min="1162" max="1162" width="18.5703125" bestFit="1" customWidth="1"/>
    <col min="1163" max="1163" width="19.42578125" bestFit="1" customWidth="1"/>
    <col min="1164" max="1164" width="23.7109375" bestFit="1" customWidth="1"/>
    <col min="1165" max="1165" width="21" bestFit="1" customWidth="1"/>
    <col min="1166" max="1166" width="13.7109375" bestFit="1" customWidth="1"/>
    <col min="1167" max="1167" width="26" bestFit="1" customWidth="1"/>
    <col min="1168" max="1168" width="16" bestFit="1" customWidth="1"/>
    <col min="1169" max="1169" width="13.5703125" bestFit="1" customWidth="1"/>
    <col min="1170" max="1170" width="14" bestFit="1" customWidth="1"/>
    <col min="1171" max="1171" width="22.85546875" bestFit="1" customWidth="1"/>
    <col min="1172" max="1172" width="18.28515625" bestFit="1" customWidth="1"/>
    <col min="1173" max="1173" width="24.28515625" bestFit="1" customWidth="1"/>
    <col min="1174" max="1174" width="17.140625" bestFit="1" customWidth="1"/>
    <col min="1175" max="1175" width="13.140625" bestFit="1" customWidth="1"/>
    <col min="1176" max="1176" width="14" bestFit="1" customWidth="1"/>
    <col min="1177" max="1177" width="19" bestFit="1" customWidth="1"/>
    <col min="1178" max="1178" width="20.140625" bestFit="1" customWidth="1"/>
    <col min="1179" max="1179" width="19.7109375" bestFit="1" customWidth="1"/>
    <col min="1180" max="1180" width="25.85546875" bestFit="1" customWidth="1"/>
    <col min="1181" max="1181" width="15.42578125" bestFit="1" customWidth="1"/>
    <col min="1182" max="1182" width="19.85546875" bestFit="1" customWidth="1"/>
    <col min="1183" max="1183" width="24.140625" bestFit="1" customWidth="1"/>
    <col min="1184" max="1184" width="19.28515625" bestFit="1" customWidth="1"/>
    <col min="1185" max="1185" width="27.42578125" bestFit="1" customWidth="1"/>
    <col min="1186" max="1186" width="14.42578125" bestFit="1" customWidth="1"/>
    <col min="1187" max="1187" width="15.140625" bestFit="1" customWidth="1"/>
    <col min="1188" max="1188" width="18.5703125" bestFit="1" customWidth="1"/>
    <col min="1189" max="1189" width="19.42578125" bestFit="1" customWidth="1"/>
    <col min="1190" max="1190" width="23.7109375" bestFit="1" customWidth="1"/>
    <col min="1191" max="1191" width="21" bestFit="1" customWidth="1"/>
    <col min="1192" max="1192" width="13.7109375" bestFit="1" customWidth="1"/>
    <col min="1193" max="1193" width="26" bestFit="1" customWidth="1"/>
    <col min="1194" max="1194" width="16" bestFit="1" customWidth="1"/>
    <col min="1195" max="1195" width="13.5703125" bestFit="1" customWidth="1"/>
    <col min="1196" max="1196" width="14" bestFit="1" customWidth="1"/>
    <col min="1197" max="1197" width="21.5703125" bestFit="1" customWidth="1"/>
    <col min="1198" max="1198" width="26.28515625" bestFit="1" customWidth="1"/>
    <col min="1199" max="1199" width="24.28515625" bestFit="1" customWidth="1"/>
    <col min="1200" max="1200" width="17.140625" bestFit="1" customWidth="1"/>
    <col min="1201" max="1201" width="13.140625" bestFit="1" customWidth="1"/>
    <col min="1202" max="1202" width="14" bestFit="1" customWidth="1"/>
    <col min="1203" max="1203" width="19" bestFit="1" customWidth="1"/>
    <col min="1204" max="1204" width="20.140625" bestFit="1" customWidth="1"/>
    <col min="1205" max="1205" width="19.7109375" bestFit="1" customWidth="1"/>
    <col min="1206" max="1206" width="25.85546875" bestFit="1" customWidth="1"/>
    <col min="1207" max="1207" width="15.42578125" bestFit="1" customWidth="1"/>
    <col min="1208" max="1208" width="19.85546875" bestFit="1" customWidth="1"/>
    <col min="1209" max="1209" width="24.140625" bestFit="1" customWidth="1"/>
    <col min="1210" max="1210" width="19.28515625" bestFit="1" customWidth="1"/>
    <col min="1211" max="1211" width="27.42578125" bestFit="1" customWidth="1"/>
    <col min="1212" max="1212" width="14.42578125" bestFit="1" customWidth="1"/>
    <col min="1213" max="1213" width="15.140625" bestFit="1" customWidth="1"/>
    <col min="1214" max="1214" width="18.5703125" bestFit="1" customWidth="1"/>
    <col min="1215" max="1215" width="19.42578125" bestFit="1" customWidth="1"/>
    <col min="1216" max="1216" width="23.7109375" bestFit="1" customWidth="1"/>
    <col min="1217" max="1217" width="21" bestFit="1" customWidth="1"/>
    <col min="1218" max="1218" width="13.7109375" bestFit="1" customWidth="1"/>
    <col min="1219" max="1219" width="26" bestFit="1" customWidth="1"/>
    <col min="1220" max="1220" width="16" bestFit="1" customWidth="1"/>
    <col min="1221" max="1221" width="13.5703125" bestFit="1" customWidth="1"/>
    <col min="1222" max="1222" width="14" bestFit="1" customWidth="1"/>
    <col min="1223" max="1223" width="29.42578125" bestFit="1" customWidth="1"/>
    <col min="1224" max="1224" width="22.28515625" bestFit="1" customWidth="1"/>
    <col min="1225" max="1225" width="24.28515625" bestFit="1" customWidth="1"/>
    <col min="1226" max="1226" width="17.140625" bestFit="1" customWidth="1"/>
    <col min="1227" max="1227" width="13.140625" bestFit="1" customWidth="1"/>
    <col min="1228" max="1228" width="14" bestFit="1" customWidth="1"/>
    <col min="1229" max="1229" width="19" bestFit="1" customWidth="1"/>
    <col min="1230" max="1230" width="20.140625" bestFit="1" customWidth="1"/>
    <col min="1231" max="1231" width="19.7109375" bestFit="1" customWidth="1"/>
    <col min="1232" max="1232" width="25.85546875" bestFit="1" customWidth="1"/>
    <col min="1233" max="1233" width="15.42578125" bestFit="1" customWidth="1"/>
    <col min="1234" max="1234" width="19.85546875" bestFit="1" customWidth="1"/>
    <col min="1235" max="1235" width="24.140625" bestFit="1" customWidth="1"/>
    <col min="1236" max="1236" width="19.28515625" bestFit="1" customWidth="1"/>
    <col min="1237" max="1237" width="27.42578125" bestFit="1" customWidth="1"/>
    <col min="1238" max="1238" width="14.42578125" bestFit="1" customWidth="1"/>
    <col min="1239" max="1239" width="15.140625" bestFit="1" customWidth="1"/>
    <col min="1240" max="1240" width="18.5703125" bestFit="1" customWidth="1"/>
    <col min="1241" max="1241" width="19.42578125" bestFit="1" customWidth="1"/>
    <col min="1242" max="1242" width="23.7109375" bestFit="1" customWidth="1"/>
    <col min="1243" max="1243" width="21" bestFit="1" customWidth="1"/>
    <col min="1244" max="1244" width="13.7109375" bestFit="1" customWidth="1"/>
    <col min="1245" max="1245" width="26" bestFit="1" customWidth="1"/>
    <col min="1246" max="1246" width="16" bestFit="1" customWidth="1"/>
    <col min="1247" max="1247" width="13.5703125" bestFit="1" customWidth="1"/>
    <col min="1248" max="1248" width="14" bestFit="1" customWidth="1"/>
    <col min="1249" max="1249" width="25.5703125" bestFit="1" customWidth="1"/>
    <col min="1250" max="1250" width="11.28515625" bestFit="1" customWidth="1"/>
    <col min="1251" max="1251" width="25.5703125" bestFit="1" customWidth="1"/>
    <col min="1252" max="1252" width="16.28515625" bestFit="1" customWidth="1"/>
    <col min="1253" max="1253" width="11.28515625" bestFit="1" customWidth="1"/>
  </cols>
  <sheetData>
    <row r="1" spans="1:3" x14ac:dyDescent="0.25">
      <c r="A1" s="12" t="s">
        <v>10</v>
      </c>
      <c r="B1" s="12"/>
      <c r="C1" s="12"/>
    </row>
    <row r="3" spans="1:3" x14ac:dyDescent="0.25">
      <c r="A3" s="2" t="s">
        <v>13</v>
      </c>
      <c r="B3" s="2" t="s">
        <v>7</v>
      </c>
    </row>
    <row r="4" spans="1:3" x14ac:dyDescent="0.25">
      <c r="A4" s="2" t="s">
        <v>5</v>
      </c>
      <c r="B4" t="s">
        <v>22</v>
      </c>
      <c r="C4" t="s">
        <v>6</v>
      </c>
    </row>
    <row r="5" spans="1:3" x14ac:dyDescent="0.25">
      <c r="A5" s="3" t="s">
        <v>22</v>
      </c>
      <c r="B5" s="1"/>
      <c r="C5" s="1"/>
    </row>
    <row r="6" spans="1:3" x14ac:dyDescent="0.25">
      <c r="A6" s="4" t="s">
        <v>22</v>
      </c>
      <c r="B6" s="1"/>
      <c r="C6" s="1"/>
    </row>
    <row r="7" spans="1:3" x14ac:dyDescent="0.25">
      <c r="A7" s="3" t="s">
        <v>6</v>
      </c>
      <c r="B7" s="7"/>
      <c r="C7" s="7"/>
    </row>
  </sheetData>
  <mergeCells count="1">
    <mergeCell ref="A1:C1"/>
  </mergeCells>
  <conditionalFormatting pivot="1">
    <cfRule type="cellIs" dxfId="5" priority="2" operator="equal">
      <formula>1</formula>
    </cfRule>
  </conditionalFormatting>
  <conditionalFormatting sqref="A4:AA4 A5:A57">
    <cfRule type="cellIs" dxfId="4" priority="1" operator="lessThan"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1120-11E9-4511-BF72-5D81D89609B4}">
  <sheetPr>
    <tabColor theme="9"/>
  </sheetPr>
  <dimension ref="A1:C7"/>
  <sheetViews>
    <sheetView workbookViewId="0">
      <selection sqref="A1:C1"/>
    </sheetView>
  </sheetViews>
  <sheetFormatPr defaultRowHeight="15" x14ac:dyDescent="0.25"/>
  <cols>
    <col min="1" max="1" width="12.5703125" bestFit="1" customWidth="1"/>
    <col min="2" max="2" width="23.5703125" bestFit="1" customWidth="1"/>
  </cols>
  <sheetData>
    <row r="1" spans="1:3" x14ac:dyDescent="0.25">
      <c r="A1" s="12" t="s">
        <v>8</v>
      </c>
      <c r="B1" s="12"/>
      <c r="C1" s="12"/>
    </row>
    <row r="3" spans="1:3" x14ac:dyDescent="0.25">
      <c r="A3" s="2" t="s">
        <v>5</v>
      </c>
      <c r="B3" t="s">
        <v>17</v>
      </c>
    </row>
    <row r="4" spans="1:3" x14ac:dyDescent="0.25">
      <c r="A4" s="3" t="s">
        <v>22</v>
      </c>
      <c r="B4" s="1"/>
    </row>
    <row r="5" spans="1:3" x14ac:dyDescent="0.25">
      <c r="A5" s="4" t="s">
        <v>22</v>
      </c>
      <c r="B5" s="1"/>
    </row>
    <row r="6" spans="1:3" x14ac:dyDescent="0.25">
      <c r="A6" s="11" t="s">
        <v>22</v>
      </c>
      <c r="B6" s="1"/>
    </row>
    <row r="7" spans="1:3" x14ac:dyDescent="0.25">
      <c r="A7" s="3" t="s">
        <v>6</v>
      </c>
      <c r="B7" s="7"/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74378-C881-4E76-9B8C-3985D00E8ACB}">
  <sheetPr>
    <tabColor theme="9"/>
  </sheetPr>
  <dimension ref="A1:H9"/>
  <sheetViews>
    <sheetView workbookViewId="0">
      <selection activeCell="A8" sqref="A8"/>
    </sheetView>
  </sheetViews>
  <sheetFormatPr defaultRowHeight="15" x14ac:dyDescent="0.25"/>
  <cols>
    <col min="1" max="1" width="15.7109375" bestFit="1" customWidth="1"/>
    <col min="2" max="2" width="15.5703125" bestFit="1" customWidth="1"/>
    <col min="3" max="3" width="10.7109375" bestFit="1" customWidth="1"/>
    <col min="4" max="4" width="14.42578125" bestFit="1" customWidth="1"/>
    <col min="5" max="5" width="5.85546875" bestFit="1" customWidth="1"/>
    <col min="6" max="6" width="17.85546875" bestFit="1" customWidth="1"/>
    <col min="7" max="7" width="10.28515625" bestFit="1" customWidth="1"/>
    <col min="8" max="8" width="14.7109375" bestFit="1" customWidth="1"/>
    <col min="9" max="9" width="16" bestFit="1" customWidth="1"/>
    <col min="10" max="10" width="9.85546875" bestFit="1" customWidth="1"/>
    <col min="11" max="11" width="14.85546875" bestFit="1" customWidth="1"/>
    <col min="12" max="12" width="14.5703125" bestFit="1" customWidth="1"/>
    <col min="13" max="13" width="18" bestFit="1" customWidth="1"/>
    <col min="14" max="14" width="21.85546875" bestFit="1" customWidth="1"/>
    <col min="15" max="15" width="20.140625" bestFit="1" customWidth="1"/>
    <col min="16" max="16" width="12.85546875" bestFit="1" customWidth="1"/>
    <col min="17" max="17" width="18" bestFit="1" customWidth="1"/>
    <col min="18" max="18" width="16.5703125" bestFit="1" customWidth="1"/>
    <col min="19" max="19" width="20.28515625" bestFit="1" customWidth="1"/>
    <col min="20" max="20" width="11.28515625" bestFit="1" customWidth="1"/>
    <col min="21" max="21" width="4" bestFit="1" customWidth="1"/>
    <col min="22" max="32" width="5" bestFit="1" customWidth="1"/>
    <col min="33" max="33" width="4" bestFit="1" customWidth="1"/>
    <col min="34" max="35" width="5" bestFit="1" customWidth="1"/>
    <col min="36" max="36" width="2" bestFit="1" customWidth="1"/>
    <col min="37" max="37" width="11.28515625" bestFit="1" customWidth="1"/>
  </cols>
  <sheetData>
    <row r="1" spans="1:8" x14ac:dyDescent="0.25">
      <c r="A1" s="12" t="s">
        <v>9</v>
      </c>
      <c r="B1" s="12"/>
      <c r="C1" s="12"/>
      <c r="D1" s="12"/>
      <c r="E1" s="12"/>
      <c r="F1" s="12"/>
      <c r="G1" s="12"/>
      <c r="H1" s="12"/>
    </row>
    <row r="2" spans="1:8" x14ac:dyDescent="0.25">
      <c r="A2" s="2" t="s">
        <v>15</v>
      </c>
      <c r="B2" t="s">
        <v>19</v>
      </c>
    </row>
    <row r="3" spans="1:8" x14ac:dyDescent="0.25">
      <c r="A3" s="2" t="s">
        <v>16</v>
      </c>
      <c r="B3" t="s">
        <v>22</v>
      </c>
    </row>
    <row r="5" spans="1:8" x14ac:dyDescent="0.25">
      <c r="A5" s="2" t="s">
        <v>18</v>
      </c>
      <c r="B5" s="2" t="s">
        <v>7</v>
      </c>
    </row>
    <row r="6" spans="1:8" x14ac:dyDescent="0.25">
      <c r="A6" s="2" t="s">
        <v>5</v>
      </c>
      <c r="B6" t="s">
        <v>22</v>
      </c>
      <c r="C6" t="s">
        <v>6</v>
      </c>
    </row>
    <row r="7" spans="1:8" x14ac:dyDescent="0.25">
      <c r="A7" s="3" t="s">
        <v>22</v>
      </c>
      <c r="B7" s="1"/>
      <c r="C7" s="1"/>
    </row>
    <row r="8" spans="1:8" x14ac:dyDescent="0.25">
      <c r="A8" s="4" t="s">
        <v>22</v>
      </c>
      <c r="B8" s="1"/>
      <c r="C8" s="1"/>
    </row>
    <row r="9" spans="1:8" x14ac:dyDescent="0.25">
      <c r="A9" s="3" t="s">
        <v>6</v>
      </c>
      <c r="B9" s="1"/>
      <c r="C9" s="1"/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6497-839F-4F22-BF02-A8FA8A50C303}">
  <sheetPr>
    <tabColor theme="9"/>
  </sheetPr>
  <dimension ref="A1:H8"/>
  <sheetViews>
    <sheetView tabSelected="1" topLeftCell="A19" workbookViewId="0">
      <selection activeCell="V38" sqref="V38"/>
    </sheetView>
  </sheetViews>
  <sheetFormatPr defaultRowHeight="15" x14ac:dyDescent="0.25"/>
  <cols>
    <col min="1" max="1" width="16.5703125" bestFit="1" customWidth="1"/>
    <col min="2" max="2" width="16.28515625" bestFit="1" customWidth="1"/>
    <col min="3" max="3" width="11.28515625" bestFit="1" customWidth="1"/>
    <col min="4" max="4" width="5" bestFit="1" customWidth="1"/>
    <col min="5" max="5" width="4" bestFit="1" customWidth="1"/>
    <col min="6" max="17" width="5" bestFit="1" customWidth="1"/>
    <col min="18" max="18" width="4" bestFit="1" customWidth="1"/>
    <col min="19" max="19" width="3" bestFit="1" customWidth="1"/>
    <col min="20" max="22" width="5" bestFit="1" customWidth="1"/>
    <col min="23" max="24" width="4" bestFit="1" customWidth="1"/>
    <col min="25" max="28" width="5" bestFit="1" customWidth="1"/>
    <col min="29" max="29" width="4" bestFit="1" customWidth="1"/>
    <col min="30" max="36" width="5" bestFit="1" customWidth="1"/>
    <col min="37" max="37" width="4" bestFit="1" customWidth="1"/>
    <col min="38" max="43" width="5" bestFit="1" customWidth="1"/>
    <col min="44" max="44" width="4" bestFit="1" customWidth="1"/>
    <col min="45" max="59" width="5" bestFit="1" customWidth="1"/>
    <col min="60" max="60" width="11.28515625" bestFit="1" customWidth="1"/>
    <col min="61" max="61" width="9.85546875" bestFit="1" customWidth="1"/>
    <col min="62" max="62" width="9.42578125" bestFit="1" customWidth="1"/>
    <col min="63" max="63" width="20.140625" bestFit="1" customWidth="1"/>
    <col min="64" max="64" width="9.42578125" bestFit="1" customWidth="1"/>
    <col min="65" max="65" width="10.28515625" bestFit="1" customWidth="1"/>
    <col min="66" max="66" width="9.42578125" bestFit="1" customWidth="1"/>
    <col min="67" max="67" width="10.28515625" bestFit="1" customWidth="1"/>
    <col min="68" max="68" width="9.42578125" bestFit="1" customWidth="1"/>
    <col min="69" max="69" width="10.28515625" bestFit="1" customWidth="1"/>
    <col min="70" max="70" width="8.42578125" bestFit="1" customWidth="1"/>
    <col min="71" max="71" width="10.28515625" bestFit="1" customWidth="1"/>
    <col min="72" max="72" width="9.42578125" bestFit="1" customWidth="1"/>
    <col min="73" max="73" width="20.140625" bestFit="1" customWidth="1"/>
    <col min="74" max="74" width="9.42578125" bestFit="1" customWidth="1"/>
    <col min="75" max="75" width="6.85546875" bestFit="1" customWidth="1"/>
    <col min="76" max="76" width="9.85546875" bestFit="1" customWidth="1"/>
    <col min="77" max="77" width="14.85546875" bestFit="1" customWidth="1"/>
    <col min="78" max="78" width="20.140625" bestFit="1" customWidth="1"/>
    <col min="79" max="79" width="9.42578125" bestFit="1" customWidth="1"/>
    <col min="80" max="80" width="9.85546875" bestFit="1" customWidth="1"/>
    <col min="81" max="81" width="9.42578125" bestFit="1" customWidth="1"/>
    <col min="82" max="82" width="6.85546875" bestFit="1" customWidth="1"/>
    <col min="83" max="83" width="18" bestFit="1" customWidth="1"/>
    <col min="84" max="84" width="9.42578125" bestFit="1" customWidth="1"/>
    <col min="85" max="85" width="18" bestFit="1" customWidth="1"/>
    <col min="86" max="86" width="9.42578125" bestFit="1" customWidth="1"/>
    <col min="87" max="87" width="18" bestFit="1" customWidth="1"/>
    <col min="88" max="88" width="9.42578125" bestFit="1" customWidth="1"/>
    <col min="89" max="89" width="18" bestFit="1" customWidth="1"/>
    <col min="90" max="90" width="9.42578125" bestFit="1" customWidth="1"/>
    <col min="91" max="91" width="6.85546875" bestFit="1" customWidth="1"/>
    <col min="92" max="92" width="14.85546875" bestFit="1" customWidth="1"/>
    <col min="93" max="93" width="9.42578125" bestFit="1" customWidth="1"/>
    <col min="94" max="94" width="14.85546875" bestFit="1" customWidth="1"/>
    <col min="95" max="95" width="9.42578125" bestFit="1" customWidth="1"/>
    <col min="96" max="96" width="9.85546875" bestFit="1" customWidth="1"/>
    <col min="97" max="97" width="14.85546875" bestFit="1" customWidth="1"/>
    <col min="98" max="98" width="9.42578125" bestFit="1" customWidth="1"/>
    <col min="99" max="99" width="9.85546875" bestFit="1" customWidth="1"/>
    <col min="100" max="100" width="8.42578125" bestFit="1" customWidth="1"/>
    <col min="101" max="101" width="18" bestFit="1" customWidth="1"/>
    <col min="102" max="102" width="9.42578125" bestFit="1" customWidth="1"/>
    <col min="103" max="103" width="6.85546875" bestFit="1" customWidth="1"/>
    <col min="104" max="104" width="18" bestFit="1" customWidth="1"/>
    <col min="105" max="105" width="9.42578125" bestFit="1" customWidth="1"/>
    <col min="106" max="106" width="9.85546875" bestFit="1" customWidth="1"/>
    <col min="107" max="107" width="14.85546875" bestFit="1" customWidth="1"/>
    <col min="108" max="108" width="18" bestFit="1" customWidth="1"/>
    <col min="109" max="109" width="6.85546875" bestFit="1" customWidth="1"/>
    <col min="110" max="110" width="11.28515625" bestFit="1" customWidth="1"/>
  </cols>
  <sheetData>
    <row r="1" spans="1:8" x14ac:dyDescent="0.25">
      <c r="A1" s="12" t="s">
        <v>20</v>
      </c>
      <c r="B1" s="12"/>
      <c r="C1" s="12"/>
      <c r="D1" s="12"/>
      <c r="E1" s="12"/>
      <c r="F1" s="12"/>
      <c r="G1" s="12"/>
      <c r="H1" s="12"/>
    </row>
    <row r="3" spans="1:8" x14ac:dyDescent="0.25">
      <c r="A3" s="2" t="s">
        <v>15</v>
      </c>
      <c r="B3" t="s">
        <v>19</v>
      </c>
    </row>
    <row r="5" spans="1:8" x14ac:dyDescent="0.25">
      <c r="A5" s="2" t="s">
        <v>18</v>
      </c>
      <c r="B5" s="2" t="s">
        <v>7</v>
      </c>
    </row>
    <row r="6" spans="1:8" x14ac:dyDescent="0.25">
      <c r="A6" s="2" t="s">
        <v>5</v>
      </c>
      <c r="B6" t="s">
        <v>22</v>
      </c>
      <c r="C6" t="s">
        <v>6</v>
      </c>
    </row>
    <row r="7" spans="1:8" x14ac:dyDescent="0.25">
      <c r="A7" s="3" t="s">
        <v>22</v>
      </c>
      <c r="B7" s="1"/>
      <c r="C7" s="1"/>
    </row>
    <row r="8" spans="1:8" x14ac:dyDescent="0.25">
      <c r="A8" s="3" t="s">
        <v>6</v>
      </c>
      <c r="B8" s="1"/>
      <c r="C8" s="1"/>
    </row>
  </sheetData>
  <mergeCells count="1">
    <mergeCell ref="A1:H1"/>
  </mergeCell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4 5 6 d 9 9 8 - d a 3 0 - 4 b 8 c - b 9 b 8 - 5 c f 0 c 2 3 6 c 9 f 0 "   x m l n s = " h t t p : / / s c h e m a s . m i c r o s o f t . c o m / D a t a M a s h u p " > A A A A A I o F A A B Q S w M E F A A C A A g A 4 3 M x U / K p X 6 K k A A A A 9 Q A A A B I A H A B D b 2 5 m a W c v U G F j a 2 F n Z S 5 4 b W w g o h g A K K A U A A A A A A A A A A A A A A A A A A A A A A A A A A A A h Y 8 x D o I w G I W v Q r r T 1 u q g 5 K c M L g 6 S G E 2 M a 1 M q N E I x b b H c z c E j e Q U x i r o 5 v u 9 9 w 3 v 3 6 w 2 y v q m j i 7 J O t y Z F E 0 x R p I x s C 2 3 K F H X + G M 9 R x m E j 5 E m U K h p k 4 5 L e F S m q v D 8 n h I Q Q c J j i 1 p a E U T o h h 3 y 9 k 5 V q B P r I + r 8 c a + O 8 M F I h D v v X G M 7 w Y o Y Z Y 5 g C G R n k 2 n x 7 N s x 9 t j 8 Q l l 3 t O 6 t 4 Z e P V F s g Y g b w v 8 A d Q S w M E F A A C A A g A 4 3 M x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z M V P x m f z B h A I A A I c O A A A T A B w A R m 9 y b X V s Y X M v U 2 V j d G l v b j E u b S C i G A A o o B Q A A A A A A A A A A A A A A A A A A A A A A A A A A A D t V t 1 r 2 z A Q f w / k f x D e a G 0 I 9 v q 6 E c b W p m y j h N J 0 6 0 M p Q 7 E v i x Z Z 8 q R T m j T 0 f 5 8 + 7 M T t V t K H s j K a P D i 6 0 + 8 + f i f d I Q 0 5 M i n I K P w f v O t 2 u h 0 9 p Q o K c k 7 H H P T 3 w a K S C k m f c M B u h 9 j f q Z U p / 3 p 2 Y p W D R Q 4 8 P T R K g c A L q W Z j K W d x s r o c 0 h L 6 0 R o a X d 1 e H k q B F n W 1 e u P W 3 J T i 4 K p X u 1 T y p 0 3 h E Q 4 D c I u 7 I 4 p U S 6 N y c F b b v d 7 F b 3 E + 8 k D r 9 I u W I j 2 S u S k t M r 6 A c V p b 6 T i a I l Z v s y w i e 6 1 y 7 Z E o o x X L q k B C + + 2 h K c e g 0 n N 5 D g u M a 3 6 J x 6 I / g Q z 8 C b x / P W E c Q f U t D E Q B h U s 6 K 9 a Z Z 8 J R h V 9 k 3 3 m 9 V w H r b T 9 K k p r B o K x w 6 Y + 3 7 7 / p s Z L l G e R S F T p e N X w t w 8 i W o j F 6 F V l 2 c 1 B o r w b K c D s i i 2 E T c s I 0 p p + 1 d x u H 8 i Q E p y B a k Q h w D W Q T z t n U 2 B 4 Z V Z y h 5 Z b 6 x c f l U O K U i R 9 x 0 i P C c N 5 8 B w t U 9 B v l B n Q 6 U E q q T W 7 2 l l J X F F I n 7 z I L w c J O Y B c 2 4 7 9 S 6 Z G o s e 2 R V e t K E F d Y t z 0 Q c 6 a k c K e 9 1 o 3 y K Z R 0 L Q a q j R S C k l w a g U 4 + V a y k a k l m s I x u / 0 m Q p N t h 4 s E a t b v 9 z O y a / V m b X Z l d r z 9 T r w / r V j p i O p c W C 2 r d X S 3 V 3 C X j 2 5 G W l S W p 2 U 2 A P E E T B 0 n d a + V j I w r q n F B O 3 O F 7 H R O F L R e Z M m w B a 2 X J t P 5 T a 8 R M y G t R b 9 y + P M a P n 4 K 1 g 9 0 g f M Z B O K n P Y D c L / 9 d 3 T / C 3 p d V H S N F o / 4 I x L d v N + H l o G H 2 y c 0 B R D K k 5 L X V 8 9 N 0 R 1 T S y W w 9 t E f 3 i 2 M Y u C B O b 0 d I o S k D a K D 9 w L c m k 3 v H 2 A I W 2 + c 8 Z X H t Z 2 u B P 9 n 5 7 E c X a M o F / A 1 B L A Q I t A B Q A A g A I A O N z M V P y q V + i p A A A A P U A A A A S A A A A A A A A A A A A A A A A A A A A A A B D b 2 5 m a W c v U G F j a 2 F n Z S 5 4 b W x Q S w E C L Q A U A A I A C A D j c z F T D 8 r p q 6 Q A A A D p A A A A E w A A A A A A A A A A A A A A A A D w A A A A W 0 N v b n R l b n R f V H l w Z X N d L n h t b F B L A Q I t A B Q A A g A I A O N z M V P x m f z B h A I A A I c O A A A T A A A A A A A A A A A A A A A A A O E B A A B G b 3 J t d W x h c y 9 T Z W N 0 a W 9 u M S 5 t U E s F B g A A A A A D A A M A w g A A A L I E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6 R N w A A A A A A A G 8 3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X N f R X h w b 3 J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c 1 9 F e H B v c n Q i I C 8 + P E V u d H J 5 I F R 5 c G U 9 I k Z p b G x l Z E N v b X B s Z X R l U m V z d W x 0 V G 9 X b 3 J r c 2 h l Z X Q i I F Z h b H V l P S J s M S I g L z 4 8 R W 5 0 c n k g V H l w Z T 0 i R m l s b E N v b H V t b l R 5 c G V z I i B W Y W x 1 Z T 0 i c 0 F B Q U F B Q U F B I i A v P j x F b n R y e S B U e X B l P S J G a W x s T G F z d F V w Z G F 0 Z W Q i I F Z h b H V l P S J k M j A y M S 0 w O S 0 x N 1 Q x M j o z M T o w N y 4 1 O T I 5 N z A 5 W i I g L z 4 8 R W 5 0 c n k g V H l w Z T 0 i R m l s b E V y c m 9 y Q 2 9 1 b n Q i I F Z h b H V l P S J s M C I g L z 4 8 R W 5 0 c n k g V H l w Z T 0 i U X V l c n l J R C I g V m F s d W U 9 I n M 3 Y m U 3 N D J i M i 0 y Y T V k L T R i Z G Q t Y W Y 5 Z S 0 0 M z Y w Z T g 0 Y 2 F l Z D Y i I C 8 + P E V u d H J 5 I F R 5 c G U 9 I k Z p b G x F c n J v c k N v Z G U i I F Z h b H V l P S J z V W 5 r b m 9 3 b i I g L z 4 8 R W 5 0 c n k g V H l w Z T 0 i R m l s b E N v b H V t b k 5 h b W V z I i B W Y W x 1 Z T 0 i c 1 s m c X V v d D t E Y X R h c 2 9 1 c m N l I G 5 h b W U m c X V v d D s s J n F 1 b 3 Q 7 R W 5 2 a X J v b m 1 l b n Q g b m F t Z S Z x d W 9 0 O y w m c X V v d D t T Y 2 h l b W E g b m F t Z S Z x d W 9 0 O y w m c X V v d D t U Y W J s Z S B u Y W 1 l J n F 1 b 3 Q 7 L C Z x d W 9 0 O 1 J l Y 2 9 y Z C B j b 3 V u d C Z x d W 9 0 O y w m c X V v d D t Q c m l t Y X J 5 I G t l e S Z x d W 9 0 O 1 0 i I C 8 + P E V u d H J 5 I F R 5 c G U 9 I k Z p b G x D b 3 V u d C I g V m F s d W U 9 I m w 0 O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X N f R X h w b 3 J 0 L 0 F 1 d G 9 S Z W 1 v d m V k Q 2 9 s d W 1 u c z E u e 0 R h d G F z b 3 V y Y 2 U g b m F t Z S w w f S Z x d W 9 0 O y w m c X V v d D t T Z W N 0 a W 9 u M S 9 U Y W J s Z X N f R X h w b 3 J 0 L 0 F 1 d G 9 S Z W 1 v d m V k Q 2 9 s d W 1 u c z E u e 0 V u d m l y b 2 5 t Z W 5 0 I G 5 h b W U s M X 0 m c X V v d D s s J n F 1 b 3 Q 7 U 2 V j d G l v b j E v V G F i b G V z X 0 V 4 c G 9 y d C 9 B d X R v U m V t b 3 Z l Z E N v b H V t b n M x L n t T Y 2 h l b W E g b m F t Z S w y f S Z x d W 9 0 O y w m c X V v d D t T Z W N 0 a W 9 u M S 9 U Y W J s Z X N f R X h w b 3 J 0 L 0 F 1 d G 9 S Z W 1 v d m V k Q 2 9 s d W 1 u c z E u e 1 R h Y m x l I G 5 h b W U s M 3 0 m c X V v d D s s J n F 1 b 3 Q 7 U 2 V j d G l v b j E v V G F i b G V z X 0 V 4 c G 9 y d C 9 B d X R v U m V t b 3 Z l Z E N v b H V t b n M x L n t S Z W N v c m Q g Y 2 9 1 b n Q s N H 0 m c X V v d D s s J n F 1 b 3 Q 7 U 2 V j d G l v b j E v V G F i b G V z X 0 V 4 c G 9 y d C 9 B d X R v U m V t b 3 Z l Z E N v b H V t b n M x L n t Q c m l t Y X J 5 I G t l e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X N f R X h w b 3 J 0 L 0 F 1 d G 9 S Z W 1 v d m V k Q 2 9 s d W 1 u c z E u e 0 R h d G F z b 3 V y Y 2 U g b m F t Z S w w f S Z x d W 9 0 O y w m c X V v d D t T Z W N 0 a W 9 u M S 9 U Y W J s Z X N f R X h w b 3 J 0 L 0 F 1 d G 9 S Z W 1 v d m V k Q 2 9 s d W 1 u c z E u e 0 V u d m l y b 2 5 t Z W 5 0 I G 5 h b W U s M X 0 m c X V v d D s s J n F 1 b 3 Q 7 U 2 V j d G l v b j E v V G F i b G V z X 0 V 4 c G 9 y d C 9 B d X R v U m V t b 3 Z l Z E N v b H V t b n M x L n t T Y 2 h l b W E g b m F t Z S w y f S Z x d W 9 0 O y w m c X V v d D t T Z W N 0 a W 9 u M S 9 U Y W J s Z X N f R X h w b 3 J 0 L 0 F 1 d G 9 S Z W 1 v d m V k Q 2 9 s d W 1 u c z E u e 1 R h Y m x l I G 5 h b W U s M 3 0 m c X V v d D s s J n F 1 b 3 Q 7 U 2 V j d G l v b j E v V G F i b G V z X 0 V 4 c G 9 y d C 9 B d X R v U m V t b 3 Z l Z E N v b H V t b n M x L n t S Z W N v c m Q g Y 2 9 1 b n Q s N H 0 m c X V v d D s s J n F 1 b 3 Q 7 U 2 V j d G l v b j E v V G F i b G V z X 0 V 4 c G 9 y d C 9 B d X R v U m V t b 3 Z l Z E N v b H V t b n M x L n t Q c m l t Y X J 5 I G t l e S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V z X 0 V 4 c G 9 y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X N f R X h w b 3 J 0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X N f R X h w b 3 J 0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c 1 9 F e H B v c n Q v U G 9 y d G F s V V J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z X 0 V 4 c G 9 y d C 9 Q c m 9 q Z W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Z G l u Z 3 N f R X h w b 3 J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Z p b m R p b m d z X 0 V 4 c G 9 y d C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R h d G F z b 3 V y Y 2 U g b m F t Z S Z x d W 9 0 O y w m c X V v d D t F b n Z p c m 9 u b W V u d C B u Y W 1 l J n F 1 b 3 Q 7 L C Z x d W 9 0 O 1 N j a G V t Y S B u Y W 1 l J n F 1 b 3 Q 7 L C Z x d W 9 0 O 1 R h Y m x l I G 5 h b W U m c X V v d D s s J n F 1 b 3 Q 7 Q 2 9 s d W 1 u I G 5 h b W U m c X V v d D s s J n F 1 b 3 Q 7 V G F i b G U g c m V j b 3 J k I G N v d W 5 0 J n F 1 b 3 Q 7 L C Z x d W 9 0 O 1 N 0 Y X R 1 c y Z x d W 9 0 O y w m c X V v d D t S d W x l I G 5 h b W U m c X V v d D s s J n F 1 b 3 Q 7 R G l z Y 2 9 2 Z X J l c i Z x d W 9 0 O y w m c X V v d D t E a X N j b 3 Z l c m V y I H Z h b H V l J n F 1 b 3 Q 7 L C Z x d W 9 0 O 0 h p d C B y Y X R l J n F 1 b 3 Q 7 L C Z x d W 9 0 O 0 V 2 Y W x 1 Y X R l Z C B z Y W 1 w b G U g c 2 l 6 Z S Z x d W 9 0 O y w m c X V v d D t G a W 5 k a W 5 n c y Z x d W 9 0 O y w m c X V v d D t O d W x s c y Z x d W 9 0 O y w m c X V v d D t G b 3 V u Z C B p b i B k Y X R h J n F 1 b 3 Q 7 L C Z x d W 9 0 O 0 Z v d W 5 k I G l u I G 1 l d G F k Y X R h J n F 1 b 3 Q 7 L C Z x d W 9 0 O 0 F s c 2 8 g Z m 9 1 b m Q g a W 4 m c X V v d D s s J n F 1 b 3 Q 7 T m V l Z H M g c m V 2 a W V 3 J n F 1 b 3 Q 7 L C Z x d W 9 0 O 0 5 v d G U m c X V v d D t d I i A v P j x F b n R y e S B U e X B l P S J G a W x s Q 2 9 s d W 1 u V H l w Z X M i I F Z h b H V l P S J z Q U F B Q U F B Q U F B Q U F B Q U F B Q U F B Q U F B Q U F B Q U E 9 P S I g L z 4 8 R W 5 0 c n k g V H l w Z T 0 i R m l s b E x h c 3 R V c G R h d G V k I i B W Y W x 1 Z T 0 i Z D I w M j E t M D k t M T d U M T I 6 M z E 6 M D c u N T Q 5 O D U 1 M F o i I C 8 + P E V u d H J 5 I F R 5 c G U 9 I l F 1 Z X J 5 S U Q i I F Z h b H V l P S J z N W Y 4 Z T F k N m I t Y m Q 1 Z C 0 0 M T Z h L T k 0 M m I t Y T M x M T F j M W E 5 Z T c z I i A v P j x F b n R y e S B U e X B l P S J M b 2 F k Z W R U b 0 F u Y W x 5 c 2 l z U 2 V y d m l j Z X M i I F Z h b H V l P S J s M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l u Z G l u Z 3 N f R X h w b 3 J 0 L 0 F 1 d G 9 S Z W 1 v d m V k Q 2 9 s d W 1 u c z E u e 0 R h d G F z b 3 V y Y 2 U g b m F t Z S w w f S Z x d W 9 0 O y w m c X V v d D t T Z W N 0 a W 9 u M S 9 G a W 5 k a W 5 n c 1 9 F e H B v c n Q v Q X V 0 b 1 J l b W 9 2 Z W R D b 2 x 1 b W 5 z M S 5 7 R W 5 2 a X J v b m 1 l b n Q g b m F t Z S w x f S Z x d W 9 0 O y w m c X V v d D t T Z W N 0 a W 9 u M S 9 G a W 5 k a W 5 n c 1 9 F e H B v c n Q v Q X V 0 b 1 J l b W 9 2 Z W R D b 2 x 1 b W 5 z M S 5 7 U 2 N o Z W 1 h I G 5 h b W U s M n 0 m c X V v d D s s J n F 1 b 3 Q 7 U 2 V j d G l v b j E v R m l u Z G l u Z 3 N f R X h w b 3 J 0 L 0 F 1 d G 9 S Z W 1 v d m V k Q 2 9 s d W 1 u c z E u e 1 R h Y m x l I G 5 h b W U s M 3 0 m c X V v d D s s J n F 1 b 3 Q 7 U 2 V j d G l v b j E v R m l u Z G l u Z 3 N f R X h w b 3 J 0 L 0 F 1 d G 9 S Z W 1 v d m V k Q 2 9 s d W 1 u c z E u e 0 N v b H V t b i B u Y W 1 l L D R 9 J n F 1 b 3 Q 7 L C Z x d W 9 0 O 1 N l Y 3 R p b 2 4 x L 0 Z p b m R p b m d z X 0 V 4 c G 9 y d C 9 B d X R v U m V t b 3 Z l Z E N v b H V t b n M x L n t U Y W J s Z S B y Z W N v c m Q g Y 2 9 1 b n Q s N X 0 m c X V v d D s s J n F 1 b 3 Q 7 U 2 V j d G l v b j E v R m l u Z G l u Z 3 N f R X h w b 3 J 0 L 0 F 1 d G 9 S Z W 1 v d m V k Q 2 9 s d W 1 u c z E u e 1 N 0 Y X R 1 c y w 2 f S Z x d W 9 0 O y w m c X V v d D t T Z W N 0 a W 9 u M S 9 G a W 5 k a W 5 n c 1 9 F e H B v c n Q v Q X V 0 b 1 J l b W 9 2 Z W R D b 2 x 1 b W 5 z M S 5 7 U n V s Z S B u Y W 1 l L D d 9 J n F 1 b 3 Q 7 L C Z x d W 9 0 O 1 N l Y 3 R p b 2 4 x L 0 Z p b m R p b m d z X 0 V 4 c G 9 y d C 9 B d X R v U m V t b 3 Z l Z E N v b H V t b n M x L n t E a X N j b 3 Z l c m V y L D h 9 J n F 1 b 3 Q 7 L C Z x d W 9 0 O 1 N l Y 3 R p b 2 4 x L 0 Z p b m R p b m d z X 0 V 4 c G 9 y d C 9 B d X R v U m V t b 3 Z l Z E N v b H V t b n M x L n t E a X N j b 3 Z l c m V y I H Z h b H V l L D l 9 J n F 1 b 3 Q 7 L C Z x d W 9 0 O 1 N l Y 3 R p b 2 4 x L 0 Z p b m R p b m d z X 0 V 4 c G 9 y d C 9 B d X R v U m V t b 3 Z l Z E N v b H V t b n M x L n t I a X Q g c m F 0 Z S w x M H 0 m c X V v d D s s J n F 1 b 3 Q 7 U 2 V j d G l v b j E v R m l u Z G l u Z 3 N f R X h w b 3 J 0 L 0 F 1 d G 9 S Z W 1 v d m V k Q 2 9 s d W 1 u c z E u e 0 V 2 Y W x 1 Y X R l Z C B z Y W 1 w b G U g c 2 l 6 Z S w x M X 0 m c X V v d D s s J n F 1 b 3 Q 7 U 2 V j d G l v b j E v R m l u Z G l u Z 3 N f R X h w b 3 J 0 L 0 F 1 d G 9 S Z W 1 v d m V k Q 2 9 s d W 1 u c z E u e 0 Z p b m R p b m d z L D E y f S Z x d W 9 0 O y w m c X V v d D t T Z W N 0 a W 9 u M S 9 G a W 5 k a W 5 n c 1 9 F e H B v c n Q v Q X V 0 b 1 J l b W 9 2 Z W R D b 2 x 1 b W 5 z M S 5 7 T n V s b H M s M T N 9 J n F 1 b 3 Q 7 L C Z x d W 9 0 O 1 N l Y 3 R p b 2 4 x L 0 Z p b m R p b m d z X 0 V 4 c G 9 y d C 9 B d X R v U m V t b 3 Z l Z E N v b H V t b n M x L n t G b 3 V u Z C B p b i B k Y X R h L D E 0 f S Z x d W 9 0 O y w m c X V v d D t T Z W N 0 a W 9 u M S 9 G a W 5 k a W 5 n c 1 9 F e H B v c n Q v Q X V 0 b 1 J l b W 9 2 Z W R D b 2 x 1 b W 5 z M S 5 7 R m 9 1 b m Q g a W 4 g b W V 0 Y W R h d G E s M T V 9 J n F 1 b 3 Q 7 L C Z x d W 9 0 O 1 N l Y 3 R p b 2 4 x L 0 Z p b m R p b m d z X 0 V 4 c G 9 y d C 9 B d X R v U m V t b 3 Z l Z E N v b H V t b n M x L n t B b H N v I G Z v d W 5 k I G l u L D E 2 f S Z x d W 9 0 O y w m c X V v d D t T Z W N 0 a W 9 u M S 9 G a W 5 k a W 5 n c 1 9 F e H B v c n Q v Q X V 0 b 1 J l b W 9 2 Z W R D b 2 x 1 b W 5 z M S 5 7 T m V l Z H M g c m V 2 a W V 3 L D E 3 f S Z x d W 9 0 O y w m c X V v d D t T Z W N 0 a W 9 u M S 9 G a W 5 k a W 5 n c 1 9 F e H B v c n Q v Q X V 0 b 1 J l b W 9 2 Z W R D b 2 x 1 b W 5 z M S 5 7 T m 9 0 Z S w x O H 0 m c X V v d D t d L C Z x d W 9 0 O 0 N v b H V t b k N v d W 5 0 J n F 1 b 3 Q 7 O j E 5 L C Z x d W 9 0 O 0 t l e U N v b H V t b k 5 h b W V z J n F 1 b 3 Q 7 O l t d L C Z x d W 9 0 O 0 N v b H V t b k l k Z W 5 0 a X R p Z X M m c X V v d D s 6 W y Z x d W 9 0 O 1 N l Y 3 R p b 2 4 x L 0 Z p b m R p b m d z X 0 V 4 c G 9 y d C 9 B d X R v U m V t b 3 Z l Z E N v b H V t b n M x L n t E Y X R h c 2 9 1 c m N l I G 5 h b W U s M H 0 m c X V v d D s s J n F 1 b 3 Q 7 U 2 V j d G l v b j E v R m l u Z G l u Z 3 N f R X h w b 3 J 0 L 0 F 1 d G 9 S Z W 1 v d m V k Q 2 9 s d W 1 u c z E u e 0 V u d m l y b 2 5 t Z W 5 0 I G 5 h b W U s M X 0 m c X V v d D s s J n F 1 b 3 Q 7 U 2 V j d G l v b j E v R m l u Z G l u Z 3 N f R X h w b 3 J 0 L 0 F 1 d G 9 S Z W 1 v d m V k Q 2 9 s d W 1 u c z E u e 1 N j a G V t Y S B u Y W 1 l L D J 9 J n F 1 b 3 Q 7 L C Z x d W 9 0 O 1 N l Y 3 R p b 2 4 x L 0 Z p b m R p b m d z X 0 V 4 c G 9 y d C 9 B d X R v U m V t b 3 Z l Z E N v b H V t b n M x L n t U Y W J s Z S B u Y W 1 l L D N 9 J n F 1 b 3 Q 7 L C Z x d W 9 0 O 1 N l Y 3 R p b 2 4 x L 0 Z p b m R p b m d z X 0 V 4 c G 9 y d C 9 B d X R v U m V t b 3 Z l Z E N v b H V t b n M x L n t D b 2 x 1 b W 4 g b m F t Z S w 0 f S Z x d W 9 0 O y w m c X V v d D t T Z W N 0 a W 9 u M S 9 G a W 5 k a W 5 n c 1 9 F e H B v c n Q v Q X V 0 b 1 J l b W 9 2 Z W R D b 2 x 1 b W 5 z M S 5 7 V G F i b G U g c m V j b 3 J k I G N v d W 5 0 L D V 9 J n F 1 b 3 Q 7 L C Z x d W 9 0 O 1 N l Y 3 R p b 2 4 x L 0 Z p b m R p b m d z X 0 V 4 c G 9 y d C 9 B d X R v U m V t b 3 Z l Z E N v b H V t b n M x L n t T d G F 0 d X M s N n 0 m c X V v d D s s J n F 1 b 3 Q 7 U 2 V j d G l v b j E v R m l u Z G l u Z 3 N f R X h w b 3 J 0 L 0 F 1 d G 9 S Z W 1 v d m V k Q 2 9 s d W 1 u c z E u e 1 J 1 b G U g b m F t Z S w 3 f S Z x d W 9 0 O y w m c X V v d D t T Z W N 0 a W 9 u M S 9 G a W 5 k a W 5 n c 1 9 F e H B v c n Q v Q X V 0 b 1 J l b W 9 2 Z W R D b 2 x 1 b W 5 z M S 5 7 R G l z Y 2 9 2 Z X J l c i w 4 f S Z x d W 9 0 O y w m c X V v d D t T Z W N 0 a W 9 u M S 9 G a W 5 k a W 5 n c 1 9 F e H B v c n Q v Q X V 0 b 1 J l b W 9 2 Z W R D b 2 x 1 b W 5 z M S 5 7 R G l z Y 2 9 2 Z X J l c i B 2 Y W x 1 Z S w 5 f S Z x d W 9 0 O y w m c X V v d D t T Z W N 0 a W 9 u M S 9 G a W 5 k a W 5 n c 1 9 F e H B v c n Q v Q X V 0 b 1 J l b W 9 2 Z W R D b 2 x 1 b W 5 z M S 5 7 S G l 0 I H J h d G U s M T B 9 J n F 1 b 3 Q 7 L C Z x d W 9 0 O 1 N l Y 3 R p b 2 4 x L 0 Z p b m R p b m d z X 0 V 4 c G 9 y d C 9 B d X R v U m V t b 3 Z l Z E N v b H V t b n M x L n t F d m F s d W F 0 Z W Q g c 2 F t c G x l I H N p e m U s M T F 9 J n F 1 b 3 Q 7 L C Z x d W 9 0 O 1 N l Y 3 R p b 2 4 x L 0 Z p b m R p b m d z X 0 V 4 c G 9 y d C 9 B d X R v U m V t b 3 Z l Z E N v b H V t b n M x L n t G a W 5 k a W 5 n c y w x M n 0 m c X V v d D s s J n F 1 b 3 Q 7 U 2 V j d G l v b j E v R m l u Z G l u Z 3 N f R X h w b 3 J 0 L 0 F 1 d G 9 S Z W 1 v d m V k Q 2 9 s d W 1 u c z E u e 0 5 1 b G x z L D E z f S Z x d W 9 0 O y w m c X V v d D t T Z W N 0 a W 9 u M S 9 G a W 5 k a W 5 n c 1 9 F e H B v c n Q v Q X V 0 b 1 J l b W 9 2 Z W R D b 2 x 1 b W 5 z M S 5 7 R m 9 1 b m Q g a W 4 g Z G F 0 Y S w x N H 0 m c X V v d D s s J n F 1 b 3 Q 7 U 2 V j d G l v b j E v R m l u Z G l u Z 3 N f R X h w b 3 J 0 L 0 F 1 d G 9 S Z W 1 v d m V k Q 2 9 s d W 1 u c z E u e 0 Z v d W 5 k I G l u I G 1 l d G F k Y X R h L D E 1 f S Z x d W 9 0 O y w m c X V v d D t T Z W N 0 a W 9 u M S 9 G a W 5 k a W 5 n c 1 9 F e H B v c n Q v Q X V 0 b 1 J l b W 9 2 Z W R D b 2 x 1 b W 5 z M S 5 7 Q W x z b y B m b 3 V u Z C B p b i w x N n 0 m c X V v d D s s J n F 1 b 3 Q 7 U 2 V j d G l v b j E v R m l u Z G l u Z 3 N f R X h w b 3 J 0 L 0 F 1 d G 9 S Z W 1 v d m V k Q 2 9 s d W 1 u c z E u e 0 5 l Z W R z I H J l d m l l d y w x N 3 0 m c X V v d D s s J n F 1 b 3 Q 7 U 2 V j d G l v b j E v R m l u Z G l u Z 3 N f R X h w b 3 J 0 L 0 F 1 d G 9 S Z W 1 v d m V k Q 2 9 s d W 1 u c z E u e 0 5 v d G U s M T h 9 J n F 1 b 3 Q 7 X S w m c X V v d D t S Z W x h d G l v b n N o a X B J b m Z v J n F 1 b 3 Q 7 O l t d f S I g L z 4 8 R W 5 0 c n k g V H l w Z T 0 i R m l s b E N v d W 5 0 I i B W Y W x 1 Z T 0 i b D c 5 N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Z p b m R p b m d z X 0 V 4 c G 9 y d C 9 Q b 3 J 0 Y W x V U k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k a W 5 n c 1 9 F e H B v c n Q v U H J v a m V j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R p b m d z X 0 V 4 c G 9 y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k a W 5 n c 1 9 F e H B v c n Q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R p b m d z X 0 V 4 c G 9 y d C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d W x l c 1 9 F e H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n V s Z X N f R X h w b 3 J 0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x L T A 5 L T E 3 V D E y O j M x O j A 3 L j U 3 M D Q w N T B a I i A v P j x F b n R y e S B U e X B l P S J G a W x s Q 2 9 s d W 1 u V H l w Z X M i I F Z h b H V l P S J z Q U F B Q U F B Q U F B Q U F B Q U F B Q U F B P T 0 i I C 8 + P E V u d H J 5 I F R 5 c G U 9 I l F 1 Z X J 5 S U Q i I F Z h b H V l P S J z N W Z l N D J i M 2 U t Z W Y 4 Y i 0 0 N D A 4 L T g w M j c t M T B l M G I z O D h j M G M 2 I i A v P j x F b n R y e S B U e X B l P S J M b 2 F k Z W R U b 0 F u Y W x 5 c 2 l z U 2 V y d m l j Z X M i I F Z h b H V l P S J s M C I g L z 4 8 R W 5 0 c n k g V H l w Z T 0 i R m l s b E N v b H V t b k 5 h b W V z I i B W Y W x 1 Z T 0 i c 1 s m c X V v d D t O Y W 1 l J n F 1 b 3 Q 7 L C Z x d W 9 0 O 0 R p c 2 N v d m V y Z X I g b m F t Z S Z x d W 9 0 O y w m c X V v d D t E a X N j b 3 Z l c m V y I H Z h b H V l J n F 1 b 3 Q 7 L C Z x d W 9 0 O 1 N h b X B s Z S B z a X p l J n F 1 b 3 Q 7 L C Z x d W 9 0 O 0 R h d G F z b 3 V y Y 2 U g b m F t Z S Z x d W 9 0 O y w m c X V v d D t F b n Z p c m 9 u b W V u d C B u Y W 1 l J n F 1 b 3 Q 7 L C Z x d W 9 0 O 1 N j a G V t Y S B u Y W 1 l J n F 1 b 3 Q 7 L C Z x d W 9 0 O 1 R h Y m x l I G 5 h b W U m c X V v d D s s J n F 1 b 3 Q 7 V G F i b G U g c m V j b 3 J k I G N v d W 5 0 J n F 1 b 3 Q 7 L C Z x d W 9 0 O 0 Z 1 b m R h b W V u d G F s I G R h d G E m c X V v d D s s J n F 1 b 3 Q 7 R m l u Z G l u Z y B o a X Q g Y 2 9 1 b n Q m c X V v d D s s J n F 1 b 3 Q 7 R m l u Z G l u Z y B t a X N z I G N v d W 5 0 J n F 1 b 3 Q 7 L C Z x d W 9 0 O 0 Z p b m R p b m c g d W 5 r b m 9 3 b i B j b 3 V u d C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1 b G V z X 0 V 4 c G 9 y d C 9 B d X R v U m V t b 3 Z l Z E N v b H V t b n M x L n t O Y W 1 l L D B 9 J n F 1 b 3 Q 7 L C Z x d W 9 0 O 1 N l Y 3 R p b 2 4 x L 1 J 1 b G V z X 0 V 4 c G 9 y d C 9 B d X R v U m V t b 3 Z l Z E N v b H V t b n M x L n t E a X N j b 3 Z l c m V y I G 5 h b W U s M X 0 m c X V v d D s s J n F 1 b 3 Q 7 U 2 V j d G l v b j E v U n V s Z X N f R X h w b 3 J 0 L 0 F 1 d G 9 S Z W 1 v d m V k Q 2 9 s d W 1 u c z E u e 0 R p c 2 N v d m V y Z X I g d m F s d W U s M n 0 m c X V v d D s s J n F 1 b 3 Q 7 U 2 V j d G l v b j E v U n V s Z X N f R X h w b 3 J 0 L 0 F 1 d G 9 S Z W 1 v d m V k Q 2 9 s d W 1 u c z E u e 1 N h b X B s Z S B z a X p l L D N 9 J n F 1 b 3 Q 7 L C Z x d W 9 0 O 1 N l Y 3 R p b 2 4 x L 1 J 1 b G V z X 0 V 4 c G 9 y d C 9 B d X R v U m V t b 3 Z l Z E N v b H V t b n M x L n t E Y X R h c 2 9 1 c m N l I G 5 h b W U s N H 0 m c X V v d D s s J n F 1 b 3 Q 7 U 2 V j d G l v b j E v U n V s Z X N f R X h w b 3 J 0 L 0 F 1 d G 9 S Z W 1 v d m V k Q 2 9 s d W 1 u c z E u e 0 V u d m l y b 2 5 t Z W 5 0 I G 5 h b W U s N X 0 m c X V v d D s s J n F 1 b 3 Q 7 U 2 V j d G l v b j E v U n V s Z X N f R X h w b 3 J 0 L 0 F 1 d G 9 S Z W 1 v d m V k Q 2 9 s d W 1 u c z E u e 1 N j a G V t Y S B u Y W 1 l L D Z 9 J n F 1 b 3 Q 7 L C Z x d W 9 0 O 1 N l Y 3 R p b 2 4 x L 1 J 1 b G V z X 0 V 4 c G 9 y d C 9 B d X R v U m V t b 3 Z l Z E N v b H V t b n M x L n t U Y W J s Z S B u Y W 1 l L D d 9 J n F 1 b 3 Q 7 L C Z x d W 9 0 O 1 N l Y 3 R p b 2 4 x L 1 J 1 b G V z X 0 V 4 c G 9 y d C 9 B d X R v U m V t b 3 Z l Z E N v b H V t b n M x L n t U Y W J s Z S B y Z W N v c m Q g Y 2 9 1 b n Q s O H 0 m c X V v d D s s J n F 1 b 3 Q 7 U 2 V j d G l v b j E v U n V s Z X N f R X h w b 3 J 0 L 0 F 1 d G 9 S Z W 1 v d m V k Q 2 9 s d W 1 u c z E u e 0 Z 1 b m R h b W V u d G F s I G R h d G E s O X 0 m c X V v d D s s J n F 1 b 3 Q 7 U 2 V j d G l v b j E v U n V s Z X N f R X h w b 3 J 0 L 0 F 1 d G 9 S Z W 1 v d m V k Q 2 9 s d W 1 u c z E u e 0 Z p b m R p b m c g a G l 0 I G N v d W 5 0 L D E w f S Z x d W 9 0 O y w m c X V v d D t T Z W N 0 a W 9 u M S 9 S d W x l c 1 9 F e H B v c n Q v Q X V 0 b 1 J l b W 9 2 Z W R D b 2 x 1 b W 5 z M S 5 7 R m l u Z G l u Z y B t a X N z I G N v d W 5 0 L D E x f S Z x d W 9 0 O y w m c X V v d D t T Z W N 0 a W 9 u M S 9 S d W x l c 1 9 F e H B v c n Q v Q X V 0 b 1 J l b W 9 2 Z W R D b 2 x 1 b W 5 z M S 5 7 R m l u Z G l u Z y B 1 b m t u b 3 d u I G N v d W 5 0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U n V s Z X N f R X h w b 3 J 0 L 0 F 1 d G 9 S Z W 1 v d m V k Q 2 9 s d W 1 u c z E u e 0 5 h b W U s M H 0 m c X V v d D s s J n F 1 b 3 Q 7 U 2 V j d G l v b j E v U n V s Z X N f R X h w b 3 J 0 L 0 F 1 d G 9 S Z W 1 v d m V k Q 2 9 s d W 1 u c z E u e 0 R p c 2 N v d m V y Z X I g b m F t Z S w x f S Z x d W 9 0 O y w m c X V v d D t T Z W N 0 a W 9 u M S 9 S d W x l c 1 9 F e H B v c n Q v Q X V 0 b 1 J l b W 9 2 Z W R D b 2 x 1 b W 5 z M S 5 7 R G l z Y 2 9 2 Z X J l c i B 2 Y W x 1 Z S w y f S Z x d W 9 0 O y w m c X V v d D t T Z W N 0 a W 9 u M S 9 S d W x l c 1 9 F e H B v c n Q v Q X V 0 b 1 J l b W 9 2 Z W R D b 2 x 1 b W 5 z M S 5 7 U 2 F t c G x l I H N p e m U s M 3 0 m c X V v d D s s J n F 1 b 3 Q 7 U 2 V j d G l v b j E v U n V s Z X N f R X h w b 3 J 0 L 0 F 1 d G 9 S Z W 1 v d m V k Q 2 9 s d W 1 u c z E u e 0 R h d G F z b 3 V y Y 2 U g b m F t Z S w 0 f S Z x d W 9 0 O y w m c X V v d D t T Z W N 0 a W 9 u M S 9 S d W x l c 1 9 F e H B v c n Q v Q X V 0 b 1 J l b W 9 2 Z W R D b 2 x 1 b W 5 z M S 5 7 R W 5 2 a X J v b m 1 l b n Q g b m F t Z S w 1 f S Z x d W 9 0 O y w m c X V v d D t T Z W N 0 a W 9 u M S 9 S d W x l c 1 9 F e H B v c n Q v Q X V 0 b 1 J l b W 9 2 Z W R D b 2 x 1 b W 5 z M S 5 7 U 2 N o Z W 1 h I G 5 h b W U s N n 0 m c X V v d D s s J n F 1 b 3 Q 7 U 2 V j d G l v b j E v U n V s Z X N f R X h w b 3 J 0 L 0 F 1 d G 9 S Z W 1 v d m V k Q 2 9 s d W 1 u c z E u e 1 R h Y m x l I G 5 h b W U s N 3 0 m c X V v d D s s J n F 1 b 3 Q 7 U 2 V j d G l v b j E v U n V s Z X N f R X h w b 3 J 0 L 0 F 1 d G 9 S Z W 1 v d m V k Q 2 9 s d W 1 u c z E u e 1 R h Y m x l I H J l Y 2 9 y Z C B j b 3 V u d C w 4 f S Z x d W 9 0 O y w m c X V v d D t T Z W N 0 a W 9 u M S 9 S d W x l c 1 9 F e H B v c n Q v Q X V 0 b 1 J l b W 9 2 Z W R D b 2 x 1 b W 5 z M S 5 7 R n V u Z G F t Z W 5 0 Y W w g Z G F 0 Y S w 5 f S Z x d W 9 0 O y w m c X V v d D t T Z W N 0 a W 9 u M S 9 S d W x l c 1 9 F e H B v c n Q v Q X V 0 b 1 J l b W 9 2 Z W R D b 2 x 1 b W 5 z M S 5 7 R m l u Z G l u Z y B o a X Q g Y 2 9 1 b n Q s M T B 9 J n F 1 b 3 Q 7 L C Z x d W 9 0 O 1 N l Y 3 R p b 2 4 x L 1 J 1 b G V z X 0 V 4 c G 9 y d C 9 B d X R v U m V t b 3 Z l Z E N v b H V t b n M x L n t G a W 5 k a W 5 n I G 1 p c 3 M g Y 2 9 1 b n Q s M T F 9 J n F 1 b 3 Q 7 L C Z x d W 9 0 O 1 N l Y 3 R p b 2 4 x L 1 J 1 b G V z X 0 V 4 c G 9 y d C 9 B d X R v U m V t b 3 Z l Z E N v b H V t b n M x L n t G a W 5 k a W 5 n I H V u a 2 5 v d 2 4 g Y 2 9 1 b n Q s M T J 9 J n F 1 b 3 Q 7 X S w m c X V v d D t S Z W x h d G l v b n N o a X B J b m Z v J n F 1 b 3 Q 7 O l t d f S I g L z 4 8 R W 5 0 c n k g V H l w Z T 0 i R m l s b E N v d W 5 0 I i B W Y W x 1 Z T 0 i b D E y M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S d W x l c 1 9 F e H B v c n Q v U G 9 y d G F s V V J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n V s Z X N f R X h w b 3 J 0 L 1 B y b 2 p l Y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d W x l c 1 9 F e H B v c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n V s Z X N f R X h w b 3 J 0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d W x l c 1 9 F e H B v c n Q v R X h w Y W 5 k Z W Q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z X 0 V 4 c G 9 y d C 9 E Y X R h c 2 9 1 c m N l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1 b G V z X 0 V 4 c G 9 y d C 9 E Y X R h c 2 9 1 c m N l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R p b m d z X 0 V 4 c G 9 y d C 9 E Y X R h c 2 9 1 c m N l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1 b G V z X 0 V 4 c G 9 y d C 9 F b X B 0 e V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Z G l u Z 3 N f R X h w b 3 J 0 L 0 V t c H R 5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X N f R X h w b 3 J 0 L 0 V t c H R 5 V G F i b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N 6 h x q o r F k 6 4 Y 3 W b v c 8 A s w A A A A A C A A A A A A A D Z g A A w A A A A B A A A A C W N s o 0 k 8 Z y K m X k a Y 4 Y V V w U A A A A A A S A A A C g A A A A E A A A A G F k x D A p C o p w k + c n N s l A q z J Q A A A A C D Z q d o x W G a M Y u T K f W y / U P v 9 R J b O T I W o F k r E j s C Z K e y I i b D 2 1 w A 3 5 S V H d / z v l y u N t j g m d V + j L 7 r j U E z 1 F U I j L G y T Z 4 h u f 1 B 2 g p Q N b w w r O W R 4 U A A A A a f m 4 + 9 y O R 7 v j C J T 8 z R B s 4 u Q x n 9 s = < / D a t a M a s h u p > 
</file>

<file path=customXml/itemProps1.xml><?xml version="1.0" encoding="utf-8"?>
<ds:datastoreItem xmlns:ds="http://schemas.openxmlformats.org/officeDocument/2006/customXml" ds:itemID="{C0DFFEF6-C7FF-4AC6-B36D-30DA7AE326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Parameters</vt:lpstr>
      <vt:lpstr>Data_Tables</vt:lpstr>
      <vt:lpstr>Data_Rules</vt:lpstr>
      <vt:lpstr>Data_Findings</vt:lpstr>
      <vt:lpstr>RecordsPerTables</vt:lpstr>
      <vt:lpstr>RulesPerTables</vt:lpstr>
      <vt:lpstr>RecordsPerRules</vt:lpstr>
      <vt:lpstr>FindingsPerTables</vt:lpstr>
      <vt:lpstr>DataQuality</vt:lpstr>
      <vt:lpstr>TablesForMasking</vt:lpstr>
      <vt:lpstr>DatasourceName</vt:lpstr>
      <vt:lpstr>PortalURL</vt:lpstr>
      <vt:lpstr>Project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Šantek</dc:creator>
  <cp:lastModifiedBy>Patrik Noah  Šikač</cp:lastModifiedBy>
  <dcterms:created xsi:type="dcterms:W3CDTF">2021-05-13T12:43:18Z</dcterms:created>
  <dcterms:modified xsi:type="dcterms:W3CDTF">2022-03-18T10:06:46Z</dcterms:modified>
</cp:coreProperties>
</file>